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2026\UAEH-LP-N69-2026 - LICENCIAS\"/>
    </mc:Choice>
  </mc:AlternateContent>
  <xr:revisionPtr revIDLastSave="0" documentId="13_ncr:1_{DE41C044-83BC-4E65-9ED2-605C8DFD031B}" xr6:coauthVersionLast="47" xr6:coauthVersionMax="47" xr10:uidLastSave="{00000000-0000-0000-0000-000000000000}"/>
  <bookViews>
    <workbookView xWindow="-120" yWindow="-120" windowWidth="29040" windowHeight="15720" activeTab="1" xr2:uid="{417E308E-29BC-414D-8D38-3EC2D699357B}"/>
  </bookViews>
  <sheets>
    <sheet name="Anexo Técnico" sheetId="7" r:id="rId1"/>
    <sheet name="Anexo Económico" sheetId="6" r:id="rId2"/>
  </sheets>
  <definedNames>
    <definedName name="_xlnm._FilterDatabase" localSheetId="1" hidden="1">'Anexo Económico'!$A$15:$J$55</definedName>
    <definedName name="_xlnm._FilterDatabase" localSheetId="0" hidden="1">'Anexo Técnico'!$B$15:$H$52</definedName>
    <definedName name="_xlnm.Print_Area" localSheetId="1">'Anexo Económico'!$B$2:$J$67</definedName>
    <definedName name="_xlnm.Print_Area" localSheetId="0">'Anexo Técnico'!$B$2:$H$62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3" i="6" l="1"/>
  <c r="J54" i="6" s="1"/>
  <c r="J55" i="6" s="1"/>
</calcChain>
</file>

<file path=xl/sharedStrings.xml><?xml version="1.0" encoding="utf-8"?>
<sst xmlns="http://schemas.openxmlformats.org/spreadsheetml/2006/main" count="340" uniqueCount="96">
  <si>
    <t>No. Partida</t>
  </si>
  <si>
    <t>Centro de Costos</t>
  </si>
  <si>
    <t>Cantidad</t>
  </si>
  <si>
    <t>Descripcion Completa</t>
  </si>
  <si>
    <t>Unidad Medida</t>
  </si>
  <si>
    <t>Servicio</t>
  </si>
  <si>
    <t>Área Académica de Economía</t>
  </si>
  <si>
    <t>Software</t>
  </si>
  <si>
    <t>Área Académica de Mercadotecnia</t>
  </si>
  <si>
    <t>Centro de Cómputo Académico</t>
  </si>
  <si>
    <t>Licencia de software Compressor 4+Codificación potente Codificación avanzada para Final Cut ProUsa Compressor .   Es una licencia de software es nueva.  Duración: Perpetua. (Se requiere que activación lo mas pronto posible).  Su función personaliza la configuración de codificación para su uso en Final Cut Pro y Motion. Configura procesos por lotes para optimizar la codificación de grandes cantidades de archivos. Crea droplets autónomos para codificar fácilmente en el escritorio con sólo arrastrar y soltar. Codifica automáticamente los videos agregados a carpetas selectas del sistema de archivos. Codifica videos grabados con el modo Cine en el iPhone (requiere macOS Monterey o posterior).Rendimiento inigualable con optimizaciones para los chips M2 Pro, M2 Max y M2 Ultra. Creación de paquetes para iTunes Store Importa y organiza tus películas, tráilers, descripciones de audio y subtítulos normales u opcionales en un paquete compatible con iTunes Store para enviarlo a un servicio de distribución de iTunes certificado por Apple. Verifica la sincronización de los videos con cualquier pista de audio o subtítulos. Detección integrada de errores que ayuda a identificar problemas en los paquetes de iTunes Store. Publica video HDR como P3 D65 PQ, Rec. 2020 HLG y Rec. 2020 PQ para HDR10.Soporte en los paquetes de iTunes Store para vincular un archivo de video con certificación Dolby Vision con un archivo XML Dolby Vision .Compatibilidad con los estándares de la industria Codifica en una gran variedad de formatos estándar, como HEVC, MPEG-4, H.264, MXF y ProRes. Importa secuencias de imágenes Targa, DPX, TIFF, PSD, PNG u OpenEXR y codifícalas con cualquier configuración. Crea, visualiza, ajusta y presenta subtítulos opcionales en formato CEA-608, SRT o iTT.Conversiones precisas de formatos. Convierte cualquier archivo entre formatos, como de NTSC a PAL, de SD a HD o de video progresivo a entrelazado. Importa y manipula videos con una amplia gama cromática y distribúyelos con los espacios de color estándar Rec. 601 y Rec. 709, o con el espacio de color amplio Rec. 2020.Publica video HDR con controles para conversiones de espacio de color y metadatos HDR. Publica video HDR como P3 D65 PQ, Rec. 2020 HLG y Rec. 2020 PQ. Agrega efectos a tu contenido, como LUT personalizados, sobreposiciones de código de tiempo y marcas de agua. Aumenta o disminuye la velocidad de tu video o ajusta la frecuencia de cuadros para que la duración coincida con un tiempo de ejecución. Convierte video codificado con Log en espacios de color SDR y HDR mediante los LUT integrados en cámaras varios tipos de cámaras, o bien agrega un LUT de cámara personalizado. Convierte contenido ProRes Raw y ProRes Raw HQ a otros formatos de archivo profesionales. Reproduce y transcodifica el contenido Cinema RAW Light de Canon a otros formatos y códecs de video. Codificación distribuida Ahorra tiempo al distribuir el proceso de codificación entre varias estaciones de trabajo.</t>
  </si>
  <si>
    <t>Licencia de software Final Cut Pro 4+ Postproducción profesional.   Licencia de software nueva.  Duración: Perpetua. (Se requiere que activación lo mas pronto posible)  Edición de video asombrosa La línea del tiempo magnética usa metadatos avanzados y conexiones de clips para una edición más rápida y sencilla. El índice de la línea de tiempo mejorado permite arrastrar y soltar funciones de audio para reordenar tu línea del tiempo. El rastreador de objetos con funcionalidad de arrastrar y soltar ajusta automáticamente los títulos y efectos al movimiento de caras y objetos. Cambia los puntos de enfoque o el efecto de profundidad en videos grabados con el modo Cine en el iPhone (requiere macOS Monterey o posterior).Edita proyectos multicámara con la sincronización automática y hasta 64 ángulos de cámara. Transforma proyectos para visualizarlos en formato cuadrado o vertical con el conformado inteligente. Importa y edita video 360° equipo rectangular en una variedad de formatos y tamaños de cuadro. Crea, edita y presenta subtítulos opcionales directamente en Final Cut Pro. Amplía las funciones de Final Cut Pro con extensiones de flujo de trabajo de terceros. Organización de contenidos potente. Organiza tu trabajo en bibliotecas para colaborar y administrar contenidos eficazmente. Crea copias proxy del contenido para facilitar la portabilidad y el rendimiento. Aplica tus palabras clave personalizadas o favoritas a medida que seleccionas intervalos de clips. Colecciones inteligentes que organizan el contenido de forma dinámica y permiten encontrar una toma con unos cuantos clics. Localiza contenido duplicado en la línea del tiempo usando intervalos de clips resaltados o el índice de la línea del tiempo. Rendimiento increíble. Eficiencia y velocidad mejoradas en computadoras Mac con Apple Chip. Rendimiento inigualable con optimizaciones para los chips M2 Pro, M2 Max y M2 Ultra. Trabaja con una gran variedad de formatos como ProRes, RED, XAVC, AVCHD, Avid DNxHR®, Avid DNxHD®, H.264, HEVC y más. Efectos impactantes y personalizables. Títulos 2D y 3D con animaciones geniales y personalizables. Cambia el aspecto de títulos, transiciones y efectos con controles intuitivos. Elige entre una gran variedad de módulos FxPlug de terceros con interfaces personalizadas. Edición de audio integrada. Asigna funciones durante la importación para monitorear y organizar fácilmente tu proyecto. Expande y edita archivos de audio multicanal en la línea del tiempo. Aplica efectos intuitivos basados en Logic y reduce el ruido de fondo para aislar las voces. Sincroniza video con audio separado en un solo paso con el ajuste instantáneo de forma de onda del audio. Gradación de color intuitiva. Importa, edita y presenta video en espacios de color estándar, Rec. 2020 o HLG. Usa curvas y ruedas de color avanzadas para hacer ajustes precisos con modulaciones y máscaras .Visualización precisa de contenido HDR en la MacBook Pro y la Pro Display XDR. Resultados optimizados en un paso Exporta contenido rápidamente para reproducirlo en dispositivos Apple y sitios como Vimeo o YouTube. Exporta raíces de audio y varias versiones de un video terminado con metadatos de las funciones. Importa y exporta XML para flujos de trabajo de terceros, como gradación de color y mezcla de sonidos.</t>
  </si>
  <si>
    <t>Licencia de Software Motion 4+   Es una licencia de software nueva. Duración: perpetua. (Se requiere que activación lo mas pronto posible).  Efectos simplemente especiales. Títulos 2D y 3DImporta contenido 360° y diseña efectos, generadores y títulos 360°. Logra títulos 3D creándolos desde cero, diseñándolos mediante plantillas sencillas o convirtiendo cualquier título 2D existente a 3D.Crea títulos increíbles que puedes animar con más de 100 comportamientos de arrastrar y soltar, y herramientas intuitivas de animación de texto. Personaliza los títulos 3D para conseguir un sinfín de aspectos con más de 90 materiales 3D diseñados por Apple que incluyen superficies de piedra, madera y metal. Gráficos animados para Final Cut Pro. Guarda cualquier título, efecto, transición o generador y accede a ellos directamente en Final Cut Pro. Personaliza transiciones, efectos y títulos de Final Cut Pro abriéndolos en Motion. Crea plantillas de Motion con cualquier combinación de equipos y parámetros únicos que permiten controlar un grupo de parámetros mediante un regulador, un menú desplegable o una casilla de verificación en Final Cut Pro. Usa capturas de proporciones de visualización para crear plantillas compatibles con diversas proporciones. Efectos espectaculares. Elige entre más de 230 comportamientos que ofrecen animaciones naturales sin cuadros clave. Crea una clave de color precisa en un solo paso gracias al filtro de modulación. Cambia los puntos de enfoque o el efecto de profundidad de un video tomado con el modo Cine en el iPhone (requiere macOS Monterey o posterior).Diseña tus propios emisores de partículas o elige entre 200 preconfiguraciones de efectos del mundo real, como humo o brillos. Usa herramientas profesionales de máscara para dibujar y ajustar rápidamente los puntos de control para rotoscopiar. Detecta, rastrea y ajusta automáticamente el movimiento de caras y objetos usando aprendizaje automático. Elige entre distintos tipos de análisis de seguimiento .Agrega el filtro Neón para aplicar un resplandor neón a texto, figuras, videos, tomas fijas y más. Aprovecha una gran variedad de módulos FxPlug de terceros para tareas como el seguimiento avanzado, gráficos animados potentes y más. Objetos 3D sin esfuerzo. Haz transiciones de un espacio 2D a 3D agregando cámaras. Crea escenas 3D en un proyecto 360° para obtener entornos 360° hiperrealistas. Ajusta sombras realistas que se animan de forma dinámica con el movimiento de las cámaras y las luces. Convierte cualquier figura, plano de video o pincelada en una superficie reflejante en un espacio 3D.Importa objetos USDZ de terceros o usa uno de los 60 objetos predefinidos de la biblioteca de Motion. Velocidad, calidad y resultados insuperables. Importa imágenes HDR de gama cromática amplia, visualízalas en computadoras Mac y expórtalas con el espacio de color estándar Rec. 709 o de gama cromática amplia Rec. 2020.Eficiencia y rendimiento mejorados en computadoras Mac con Apple Chip. Rendimiento inigualable con optimizaciones para los chips M2 Pro, M2 Max y M2 Ultra.</t>
  </si>
  <si>
    <t>Colegio de Posgrado</t>
  </si>
  <si>
    <t>Licencia N8N en Plan Pro anual de 50K ejecuciones, para desarrolladores individuales y equipos pequeños que ejecutan flujos de trabajo en producción, el cual incluye:  - 03 proyectos compartidos  - 20 ejecuciones simultaneas  - 07 días de información  - 150 crédios de AI Workflow Builder  - Roles de administrador  - Variables globales  - Historial del flujo de trabajo  - Busqueda de ejecución</t>
  </si>
  <si>
    <t>Coordinación de Administración y Finanzas</t>
  </si>
  <si>
    <t>Licencia perpetua PDF element Pro para PC, editar, convertir PDF, reconocimiento óptico, combinar PDF´s, PDF por lotes, comprimir PDF, comparar PDF, escanear, plantillas</t>
  </si>
  <si>
    <t>Dirección de Administración de Personal</t>
  </si>
  <si>
    <t>Dirección de Administración Escolar</t>
  </si>
  <si>
    <t>Dirección de Información y Sistemas</t>
  </si>
  <si>
    <t>Dirección de Relaciones Interinstitucionales</t>
  </si>
  <si>
    <t>Dirección de Tecnología Web y Webometría</t>
  </si>
  <si>
    <t>Dirección de Televisión</t>
  </si>
  <si>
    <t>Licencia de plan anual Asana Advanced.</t>
  </si>
  <si>
    <t>Paquete completo de software 3Ds, anual, Maxon One. El paquete incluye software y herramientas 2D y 3D, como Cinema 4D, Redshift, ZBrush, Red Giant, Universe y Forger. Compatibilidad con MacOS, Windows.</t>
  </si>
  <si>
    <t>Escuela Superior de Actopan</t>
  </si>
  <si>
    <t>Pieza</t>
  </si>
  <si>
    <t>Escuela Superior de Tizayuca</t>
  </si>
  <si>
    <t>Copyleaks plataforma líder de análisis de texto con IA para mantener la integridad académica con una detección integral de contenido. Paquete Pro que incluye de 3 a 25 usuarios, lo cual cubre con las necesidades de docentes y alumnos del posgrado. Contiene filtros de detección avanzados, escaneo de sitios web completos, detección de traducciones entre idiomas, acceso al panel de análisis y 1000 créditos de escaneo de hasta 250 000 palabras al mes. La licencia se requiere por un periodo de un año.</t>
  </si>
  <si>
    <t>Instituto de Ciencias Básicas e Ingeniería</t>
  </si>
  <si>
    <t>Secretaría General</t>
  </si>
  <si>
    <t>Licencia de Microsoft SQL Server 2022 Standard, OEM, Additional Server con licencia Microsoft SQL Server 2022 Standard, OEM, Incl. 5 Device CALs, NFI with SQL2019/2017 DWGD Media. Debe ser compatible con el equipo Servidor en Rack 2U con tarjeta madre con Broadcom 5720 Dual Port 1Gb On- Board LOM, Trusted Platform Module Trusted Platform Module 2.0 V3, 2.5  Chassis 16 Hard Drives (SAS/SATA), 1 CPU, Standard Fan Cold Swap 20.V2 x5 Marca Dell Modelo POWER EDGE R550 Número de serie BDPTT64 número de inventario 5152382200. Vigencia de la licencia: Perpetua</t>
  </si>
  <si>
    <t>Universidad Autónoma del Estado de Hidalgo</t>
  </si>
  <si>
    <t>Dirección de Recursos Materiales, Adquisiciones, Arrendamientos y Servicios</t>
  </si>
  <si>
    <t>"Adquisición de licencias"</t>
  </si>
  <si>
    <t>Precio Unitario</t>
  </si>
  <si>
    <t xml:space="preserve">Precio Total </t>
  </si>
  <si>
    <t>Subtotal</t>
  </si>
  <si>
    <t>IVA</t>
  </si>
  <si>
    <t>Total</t>
  </si>
  <si>
    <t>Licencia del software Faronics Deep Freeze Cloud  - Suscripción Deep Freeze Básica, para el equipo de cómputo del CISA-ICEA.  Fecha de inicio: a partir de la entrega. Duración de tres años. Idioma en Español. Última versión.   Características técnicas:  *Tecnología Reboot-to-Restore: Protección absoluta del punto de referencia (baseline) del sistema, incluyendo SO, aplicaciones y configuraciones. Todos los cambios locales desaparecen al reiniciar.  *Modo Frozen/Thawed selectivo: Permite descongelar específicamente archivos del usuario (ThawSpace virtual basado en nube) sin afectar el sistema base.  *Gestión centralizada básica vía Faronics Cloud Console:  *Dashboard web unificado para monitoreo de estado Frozen/Thawed.  *Programación remota de reinicios y descongelamientos.  *Reportes básicos de actividad y cumplimiento.  *Despliegue agente ligero: Instalación silenciosa vía políticas de grupo o MSI, comunicación segura con servidores cloud de Faronics.  *Compatibilidad: Windows 10/11 (32/64 bits). No requiere hardware adicional ni particiones dedicadas.  *Boot Banking: Sincronización automática de archivos de usuario entre reinicios consecutivos.  *Configuración Lazy Thaw: Descongelamiento temporal programado para actualizaciones críticas.  *Password protection: Protección por contraseña para cambios de estado Frozen/Thawed.  *Modo kiosco básico: Restricción de accesos no administrativos.  *Reportes esenciales: Estado de endpoints, historial de reinicios, alertas de descongelamiento no autorizado.</t>
  </si>
  <si>
    <t>Renovación de licencias del Plan anual prepago de Adobe Creative Cloud Todas las Aplicaciones para el sector educativo. La modalidad es de Licencias por usuario designado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</si>
  <si>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Dirección de Imagen y Mercadotecnia</t>
  </si>
  <si>
    <t>Adquisición de licencia de software Adobe Acrobat Pro bajo el esquema de plan anual prepago para el sector educativo (escuelas y universidades). La licencia es por usuario designado y deberá integrarse al contrato institucional vigente bajo el programa Adobe VIP, con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</si>
  <si>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Adquisición de licencia de software Adobe Dreamweaver bajo el esquema de plan anual prepago para el sector educativo (escuelas y universidades). La licencia es por usuario designado y deberá integrarse al contrato institucional vigente bajo el programa Adobe VIP, con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</si>
  <si>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Adquisición de licencia de software Adobe Illustrator bajo el esquema de plan anual prepago para el sector educativo (escuelas y universidades). La licencia es por usuario designado y deberá integrarse al contrato institucional vigente bajo el programa Adobe VIP, con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</si>
  <si>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Monto UAEH</t>
  </si>
  <si>
    <t>Bloque</t>
  </si>
  <si>
    <t>Anexo Económico</t>
  </si>
  <si>
    <t>Empresa:</t>
  </si>
  <si>
    <t>Licitación:</t>
  </si>
  <si>
    <t>Representante legal:</t>
  </si>
  <si>
    <t>RFC:</t>
  </si>
  <si>
    <r>
      <t>Nota:</t>
    </r>
    <r>
      <rPr>
        <sz val="12"/>
        <color rgb="FF000000"/>
        <rFont val="Arial"/>
        <family val="2"/>
      </rPr>
      <t xml:space="preserve"> D</t>
    </r>
    <r>
      <rPr>
        <i/>
        <u/>
        <sz val="12"/>
        <color rgb="FF000000"/>
        <rFont val="Arial"/>
        <family val="2"/>
      </rPr>
      <t>eberán respetar lo solicitado en este anexo e indicar en su oferta técnica y económica los siguientes datos.</t>
    </r>
  </si>
  <si>
    <t>Número de partidas cotizadas:</t>
  </si>
  <si>
    <t>Condiciones de pago:</t>
  </si>
  <si>
    <t>Vigencia de la cotización:</t>
  </si>
  <si>
    <t>Plazo y condiciones de entrega:</t>
  </si>
  <si>
    <t xml:space="preserve">Garantía de los bienes:                                        </t>
  </si>
  <si>
    <t>Nota</t>
  </si>
  <si>
    <t>Nota: La entrega correspondiente al bloque 1 deberá efectuarse al responsable del contrato, siendo el Centro de Cómputo el área receptora, quien realizará la distribución de los bienes a las áreas usuarias, de conformidad con lo establecido en la columna "Centro de costos".</t>
  </si>
  <si>
    <t>Octubre 2026</t>
  </si>
  <si>
    <t>Septiembre 2026</t>
  </si>
  <si>
    <t>Diciembre 2026</t>
  </si>
  <si>
    <t>Noviembre 2026</t>
  </si>
  <si>
    <r>
      <t xml:space="preserve">Renovación de la licencia por 1 año. Juego de herramientas avanzadas completo y los flujos de trabajo para la posproducción de música y audio. Protools Ultimate. Incluye: Software Pro Tools Ultimate: se requiere descarga (incluye instaladores de software/complementos y guías de usuario), Software de terceros: Celemony Melodyne 5 esencial, SoundFlow Cloud Avid Edition, Almacenamiento: 1 GB de almacenamiento en la nube para colaboración, Complementos, sonidos y más: enorme colección de efectos, instrumentos virtuales, procesadores, bucles, contenido de terceros y más, Herramientas profesionales | Sonic Drop: nuevas muestras, bucles y/o ajustes preestablecidos de instrumentos exclusivos cada mes. Recompensas de Inner Circle: Incluidas solo con suscripciones anuales. Fecha de renovación: </t>
    </r>
    <r>
      <rPr>
        <b/>
        <sz val="10"/>
        <color theme="1"/>
        <rFont val="Helvetica"/>
      </rPr>
      <t>02/11/2026</t>
    </r>
    <r>
      <rPr>
        <sz val="10"/>
        <color theme="1"/>
        <rFont val="Helvetica"/>
      </rPr>
      <t>. Vence en el mes de noviembre.</t>
    </r>
  </si>
  <si>
    <r>
      <t>Renovación de la licencia por 1 año. Juego de herramientas estándar del sector y más plugins para la producción musical profesional. Pro tools Studio. Incluye: Software Pro Tools Studio: se requiere descarga (incluye instaladores de software/complementos y guías de usuario), Software de terceros: Celemony Melodyne 5 esencial. Incluido únicamente con suscripciones anuales (pago por adelantado o mensual), Almacenamiento: 1 GB de almacenamiento en la nube para colaboración, Complementos, sonidos y más: enorme colección de efectos, instrumentos virtuales, procesadores, bucles y muestras, Herramientas profesionales | Sonic Drop: nuevas muestras, bucles y/o ajustes preestablecidos de instrumentos exclusivos cada mes, Recompensas de Inner Circle: Incluidas solo con suscripciones anuales. Fecha de renovación:</t>
    </r>
    <r>
      <rPr>
        <b/>
        <sz val="10"/>
        <color theme="1"/>
        <rFont val="Helvetica"/>
      </rPr>
      <t xml:space="preserve"> 25/11/2026</t>
    </r>
    <r>
      <rPr>
        <sz val="10"/>
        <color theme="1"/>
        <rFont val="Helvetica"/>
      </rPr>
      <t>. Vence en el mes de noviembre.</t>
    </r>
  </si>
  <si>
    <r>
      <t xml:space="preserve">Renovación de la licencia por 1 año. Juego de herramientas estándar del sector y más plugins para la producción musical profesional. Pro tools Studio. Incluye: Software Pro Tools Studio: se requiere descarga (incluye instaladores de software/complementos y guías de usuario), Software de terceros: Celemony Melodyne 5 esencial. Incluido únicamente con suscripciones anuales (pago por adelantado o mensual), Almacenamiento: 1 GB de almacenamiento en la nube para colaboración, Complementos, sonidos y más: enorme colección de efectos, instrumentos virtuales, procesadores, bucles y muestras, Herramientas profesionales | Sonic Drop: nuevas muestras, bucles y/o ajustes preestablecidos de instrumentos exclusivos cada mes, Recompensas de Inner Circle: Incluidas solo con suscripciones anuales. Fecha de renovación: </t>
    </r>
    <r>
      <rPr>
        <b/>
        <sz val="10"/>
        <color theme="1"/>
        <rFont val="Helvetica"/>
      </rPr>
      <t>26/11/2026.</t>
    </r>
    <r>
      <rPr>
        <sz val="10"/>
        <color theme="1"/>
        <rFont val="Helvetica"/>
      </rPr>
      <t xml:space="preserve"> Vence en el mes de noviembre.</t>
    </r>
  </si>
  <si>
    <r>
      <t xml:space="preserve">Renovación de licencias del Plan anual prepago de Adobe Creative Cloud Todas las Aplicaciones para el sector educativo. La modalidad es de licencia por computadora (Shared Device License)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La vigencia será de 1 año, dando continuidad ininterrumpida a la suscripción actual que vence el 08 de enero del 2027, por lo que el nuevo periodo deberá iniciar el </t>
    </r>
    <r>
      <rPr>
        <b/>
        <sz val="10"/>
        <color theme="1"/>
        <rFont val="Helvetica"/>
      </rPr>
      <t>09 de enero del 2027.</t>
    </r>
  </si>
  <si>
    <r>
      <t xml:space="preserve">Renovación de licencia de antivirus existente solución de ciberseguridad integral diseñada para empresas que necesitan proteger sus entornos de trabajo (endpoints), servidores y archivos con un nivel superior de defensa, Eset Protect Advanced por 1 año a partir de </t>
    </r>
    <r>
      <rPr>
        <b/>
        <sz val="10"/>
        <color theme="1"/>
        <rFont val="Helvetica"/>
      </rPr>
      <t xml:space="preserve">Octubre 2026, </t>
    </r>
    <r>
      <rPr>
        <sz val="10"/>
        <color theme="1"/>
        <rFont val="Helvetica"/>
      </rPr>
      <t>incluye capacitación y soporte al administrador</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</si>
  <si>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Escuela Superior de Tlahuelilpan N/S:2208BA1426 a partir de </t>
    </r>
    <r>
      <rPr>
        <b/>
        <sz val="10"/>
        <color theme="1"/>
        <rFont val="Helvetica"/>
      </rPr>
      <t>septiembre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</si>
  <si>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Escuela Superior de Tizayuca N/S:2140BA4182 a partir de </t>
    </r>
    <r>
      <rPr>
        <b/>
        <sz val="10"/>
        <color theme="1"/>
        <rFont val="Helvetica"/>
      </rPr>
      <t>septiembre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</si>
  <si>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CEUNI N/S: 2140BA4176 a partir de </t>
    </r>
    <r>
      <rPr>
        <b/>
        <sz val="10"/>
        <color theme="1"/>
        <rFont val="Helvetica"/>
      </rPr>
      <t>septiembre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</si>
  <si>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Preparatoria Uno N/S: 2328BA0078 a partir de </t>
    </r>
    <r>
      <rPr>
        <b/>
        <sz val="10"/>
        <color theme="1"/>
        <rFont val="Helvetica"/>
      </rPr>
      <t>diciembre de 2026.</t>
    </r>
  </si>
  <si>
    <t>Anexo Técnico</t>
  </si>
  <si>
    <t>Periodo para realizar la entrega</t>
  </si>
  <si>
    <t>Software PowerBi PRO para instalar licencias mensuales, durante seis meses, en 39 equipos de cómputo, haciendo una cantidad total de 234, en el laboratorio de econometría del edificio A. Este software permite la elaboración de tablas dinámicas y dashboards muy flexibles en las asignaturas de Econometría y Series de Tiempo de la Licenciatura en Economía. Durante los periodos septiembre a noviembre 2026 y enero a marzo 2027</t>
  </si>
  <si>
    <t>septiembre a noviembre 2026 y enero a marzo 2027</t>
  </si>
  <si>
    <r>
      <t xml:space="preserve">Certificado tipo Organization Validation SSL (OV emitido por Global Sign) - 1 año vigencia.  Los certificados con Validación de Organización confirman instantáneamente su identidad y ofrecen una protección SSL robusta  para su sitio web y su empresa. SSL OV es un certificado con validación de organización que aporta a su sitio web un nivel superior de credibilidad. Dos diferentes certificados para único dominio con fecha de inicio a partir del </t>
    </r>
    <r>
      <rPr>
        <b/>
        <sz val="10"/>
        <color theme="1"/>
        <rFont val="Helvetica"/>
      </rPr>
      <t>01 de noviembre de 2026</t>
    </r>
    <r>
      <rPr>
        <sz val="10"/>
        <color theme="1"/>
        <rFont val="Helvetica"/>
      </rPr>
      <t xml:space="preserve">  1. dap.uaeh.edu.mx y 2. siap.uaeh.edu.mx</t>
    </r>
  </si>
  <si>
    <t>30 días naturales</t>
  </si>
  <si>
    <r>
      <t>Cuenta advanced Question Pro (</t>
    </r>
    <r>
      <rPr>
        <b/>
        <sz val="10"/>
        <color theme="1"/>
        <rFont val="Helvetica"/>
      </rPr>
      <t>Adquisición</t>
    </r>
    <r>
      <rPr>
        <sz val="10"/>
        <color theme="1"/>
        <rFont val="Helvetica"/>
      </rPr>
      <t xml:space="preserve"> de licencia - </t>
    </r>
    <r>
      <rPr>
        <b/>
        <sz val="10"/>
        <color theme="1"/>
        <rFont val="Helvetica"/>
      </rPr>
      <t>Mes septiembre</t>
    </r>
    <r>
      <rPr>
        <sz val="10"/>
        <color theme="1"/>
        <rFont val="Helvetica"/>
      </rPr>
      <t>). La plataforma Question Pro Advanced es una solución profesional de encuestas y análisis de datos en línea que permite crear cuestionarios con lógica avanzada de salto, ramificación y condiciones complejas, así como distribuirlos por múltiples canales (correo, redes sociales, web, dispositivos móviles). Incluye herramientas de análisis estadístico, dashboards interactivos, segmentación avanzada, minería de texto y reportes dinámicos, además de exportación directa a SPSS, Excel, CSV y R. Ofrece integración con CRM, ERP y sistemas de aprendizaje (LMS), gestión de usuarios, control de acceso y almacenamiento seguro en la nube. Es compatible con navegadores web, iOS y Android, con soporte técnico especializado y actualizaciones durante la membresía anual.</t>
    </r>
  </si>
  <si>
    <r>
      <t xml:space="preserve">Software STATA, </t>
    </r>
    <r>
      <rPr>
        <b/>
        <sz val="10"/>
        <color theme="1"/>
        <rFont val="Helvetica"/>
      </rPr>
      <t>Adquisición</t>
    </r>
    <r>
      <rPr>
        <sz val="10"/>
        <color theme="1"/>
        <rFont val="Helvetica"/>
      </rPr>
      <t xml:space="preserve"> de Suscripción Anual StataNow/SE v.19 StudentLab, Multi-User License Annual Subscription 1 Yr (Standard Edition) - Licencia de suscripción anual de uso academico para 20 usuarios. Licencia de entrega electrónica (Download) + Documentación en PDF. Incluye soporte técnico especializado directo del fabrciante y actualizaciones de nuevas versiones durante la suscripción.  Mca. Stata Corp. Idioma Inglés / Español. S.O.: Multiplataforma. suscripción por un año. Software con capacidades de análisis, de simulación, de manejo de bases de datos, para instalarse en 22 equipos de cómputo del laboratorio de econometría.</t>
    </r>
  </si>
  <si>
    <r>
      <t>Licencia Anual AtlasTi Licencia educativa multiusuario PC+Mac+Web 5 usuarios (</t>
    </r>
    <r>
      <rPr>
        <b/>
        <sz val="10"/>
        <color theme="1"/>
        <rFont val="Helvetica"/>
      </rPr>
      <t>Adquisición</t>
    </r>
    <r>
      <rPr>
        <sz val="10"/>
        <color theme="1"/>
        <rFont val="Helvetica"/>
      </rPr>
      <t xml:space="preserve"> de licencia - </t>
    </r>
    <r>
      <rPr>
        <b/>
        <sz val="10"/>
        <color theme="1"/>
        <rFont val="Helvetica"/>
      </rPr>
      <t>Mes septiembre</t>
    </r>
    <r>
      <rPr>
        <sz val="10"/>
        <color theme="1"/>
        <rFont val="Helvetica"/>
      </rPr>
      <t>). (Licencia Educativa Multiusuario 5 usuarios) es un software profesional para análisis cualitativo y mixto de datos, disponible para Windows, Mac OS y versión Web, lo que facilita el trabajo colaborativo y flexible en entornos académicos. Permite importar, codificar y analizar entrevistas, encuestas, documentos, imágenes, audios, videos y datos de redes sociales, ofreciendo herramientas avanzadas de visualización, minería de texto y análisis comparativo. La licencia educativa multiusuario incluye 5 accesos simultáneos, con soporte técnico y actualizaciones durante el periodo contratado, garantizando uso en proyectos institucionales y de investigación académica.</t>
    </r>
  </si>
  <si>
    <r>
      <rPr>
        <b/>
        <sz val="10"/>
        <color theme="1"/>
        <rFont val="Helvetica"/>
      </rPr>
      <t>Adquisición</t>
    </r>
    <r>
      <rPr>
        <sz val="10"/>
        <color theme="1"/>
        <rFont val="Helvetica"/>
      </rPr>
      <t xml:space="preserve"> Licencia Anual Académica -</t>
    </r>
    <r>
      <rPr>
        <b/>
        <sz val="10"/>
        <color theme="1"/>
        <rFont val="Helvetica"/>
      </rPr>
      <t xml:space="preserve"> (Mes Septiembre). </t>
    </r>
    <r>
      <rPr>
        <sz val="10"/>
        <color theme="1"/>
        <rFont val="Helvetica"/>
      </rPr>
      <t>Para 4 usuarios. El MAXQDA Analytics Pro (Versión Académica) es un software especializado en análisis cualitativo y mixto, compatible con Windows y Mac OS, que permite la importación y codificación de textos, audios, videos, encuestas y redes sociales, así como integración con SPSS, R y Stata para análisis estadístico. Incluye herramientas de visualización, mapas conceptuales y matrices de co-ocurrencia, optimizadas para investigación académica. Se solicita en 5 licencias de usuario único, modalidad académica.</t>
    </r>
  </si>
  <si>
    <r>
      <t xml:space="preserve">Renovación del contrato Microsoft OLV E Academic V3210492.    Fecha de término del contrato actual: 31 de diciembre 2026.  Fecha requerida de renovación:  </t>
    </r>
    <r>
      <rPr>
        <b/>
        <sz val="10"/>
        <color theme="1"/>
        <rFont val="Helvetica"/>
      </rPr>
      <t>04 de enero de 2027</t>
    </r>
    <r>
      <rPr>
        <sz val="10"/>
        <color theme="1"/>
        <rFont val="Helvetica"/>
      </rPr>
      <t>.  La vigencia de las licencias es anual.   Desglose del contenido de las licencias del contrato  1: Suite de Productividad de Escritorio  Nombre del Producto: Office Professional Plus - Suscripción Anual  Número de Parte (SKU): 2FJ-00005  Cantidad: 250  Descripción Técnica:  *Producto: Microsoft Office Professional Plus (última versión disponible, incluye Access, Excel, Outlook, PowerPoint, Publisher, Word, Skype for Business).  *Tipo de Licenciamiento: Licencia por Dispositivo (Device License).  *Programa: Microsoft Open Value Subscription - Education Solutions (OVS-ES).  *Cobertura: Enterprise (Ent).  *Vigencia: 1 Año (Suscripción Anual).  *Beneficios Incluidos: Software Assurance (Derecho a instalar la versión más reciente liberada durante el contrato), Multilenguaje.  2: Sistema Operativo de Escritorio (Actualización)  Nombre del Producto: Windows Education Upgrade - Suscripción Anual  Número de Parte (SKU): KW5-00359  Cantidad: 250  Descripción Técnica:  *Producto: Actualización a Windows Education (Edición Enterprise para Educación).  *Requisito Base: Requiere que el equipo tenga una licencia base de Windows Pro (OEM) preinstalada.  *Tipo de Licenciamiento: Licencia de Actualización (Upgrade).  *Programa: Microsoft OVS-ES.  *Vigencia: 1 Año (Suscripción Anual).  *Beneficios Incluidos: Software Assurance, Multilenguaje.  3: Sistema Operativo de Servidor (Core Licensing)  Nombre del Producto: Windows Server Standard Core - 16 Core Pack  Número de Parte (SKU): 9EM-00292  Cantidad: 1  Descripción Técnica:  *Producto: Windows Server Standard Edition (última versión).  *Modelo de Licenciamiento: Basado en Núcleos (Core-based).  *Capacidad: Este paquete cubre hasta 16 núcleos físicos (el mínimo requerido para licenciar 1 servidor físico).  *Programa: Microsoft OVS-ES (Producto Adicional - AP).  *Vigencia: 1 Año (Suscripción Anual).  *Beneficios Incluidos: Software Assurance (incluye derechos de virtualización para 2 OSEs/VMs si todos los núcleos físicos están licenciados).  4: Licencias de Acceso de Cliente (CALs) para Windows Server  Nombre del Producto: Windows Server Device CAL  Número de Parte (SKU): R18-03497  Cantidad: 250  Descripción Técnica para Licitación:  *Producto: Windows Server Client Access License (CAL).  *Tipo de CAL: Por Dispositivo (Device CAL). Permite que un dispositivo acceda a los servicios del servidor (Partida 3), independientemente de cuántos usuarios usen ese dispositivo.  *Programa: Microsoft OVS-ES.  *Vigencia: 1 Año (Suscripción Anual).  5: Software de Diagramación Profesional  Nombre del Producto: Visio Professional  Número de Parte (SKU): D87-06007  Cantidad: 12  Descripción Técnica:  *Producto: Microsoft Visio Professional (última versión de escritorio).  *Tipo de Licenciamiento: Por Dispositivo.  *Programa: Microsoft OVS-ES (Producto Adicional - AP).  *Vigencia: 1 Año (Suscripción Anual).  *Beneficios Incluidos: Software Assurance, Multilenguaje. Incluye formas actualizadas, plantillas y estilos.  6: Base de Datos (Modelo Servidor)  Nombre del Producto: SQL Server Standard Edition  Número de Parte (SKU): 228-09538  Cantidad: 1  Descripción Técnica:  Producto: Microsoft SQL Server Standard Edition.  *Modelo de Licenciamiento: Servidor  *Programa: Microsoft OVS-ES (Producto Adicional - AP).  *Vigencia: 1 Año (Suscripción Anual).  *Beneficios Incluidos: Software Assurance.  7: Suite en la Nube para Docentes  Nombre del Producto: Microsoft 365 Apps for Enterprise (Faculty)  Cantidad: 10  Descripción Técnica:  Producto: Microsoft 365 Apps for enterprise (Anteriormente Office 365 ProPlus).  Tipo de Asignación: Por Usuario (User Subscription License - USL).  Perfil: Facultad/Docente (Faculty).  Características:  *Instalación de aplicaciones Office completas (Word, Excel, PowerPoint, etc.) hasta en 5 PCs/Macs, 5 tabletas y 5 teléfonos por usuario.  *Incluye 1 TB de almacenamiento en OneDrive for Business.  *Licenciamiento basado en la nube (Cloud Subscription).  *Vigencia: 1 Año.</t>
    </r>
  </si>
  <si>
    <t>04 Enero de 2027</t>
  </si>
  <si>
    <t>09 de Enero 2027</t>
  </si>
  <si>
    <r>
      <t xml:space="preserve">Renovación de licencias del Plan anual prepago de Adobe Creative Cloud Todas las Aplicaciones para el sector educativo. La modalidad es de Licencias por usuario designado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La vigencia será de 1 año, dando continuidad ininterrumpida a la suscripción actual que vence el 08 de enero de 2027, por lo que el nuevo periodo deberá iniciar el </t>
    </r>
    <r>
      <rPr>
        <b/>
        <sz val="10"/>
        <color theme="1"/>
        <rFont val="Helvetica"/>
      </rPr>
      <t>09 de enero del 2027.</t>
    </r>
  </si>
  <si>
    <r>
      <rPr>
        <b/>
        <sz val="10"/>
        <color theme="1"/>
        <rFont val="Helvetica"/>
      </rPr>
      <t>Adquisición</t>
    </r>
    <r>
      <rPr>
        <sz val="10"/>
        <color theme="1"/>
        <rFont val="Helvetica"/>
      </rPr>
      <t xml:space="preserve"> de licencias del Plan anual prepago de Adobe Creative Cloud Todas las Aplicaciones para el sector educativo. La modalidad es de Licencias por usuario designado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r>
  </si>
  <si>
    <r>
      <rPr>
        <b/>
        <sz val="10"/>
        <color theme="1"/>
        <rFont val="Helvetica"/>
      </rPr>
      <t>Renovación de Licencias del Plan anual prepago de Adobe Creative Cloud como mínimo con 1000 créditos generativos mensuales, Licencia, Suscripción, Multi Plataforma, Multi Lenguaje Norteamericano por Usuario nombrado bajo el contrato VIP vigente número VIPMP-5327EC68DB902F1F454A.</t>
    </r>
    <r>
      <rPr>
        <sz val="10"/>
        <color theme="1"/>
        <rFont val="Helvetica"/>
      </rPr>
      <t xml:space="preserve">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t>
    </r>
  </si>
  <si>
    <t>1 al 20 de octubre 2026</t>
  </si>
  <si>
    <t>09 de enero 2027</t>
  </si>
  <si>
    <r>
      <rPr>
        <b/>
        <sz val="10"/>
        <color theme="1"/>
        <rFont val="Helvetica"/>
      </rPr>
      <t>Adquisición</t>
    </r>
    <r>
      <rPr>
        <sz val="10"/>
        <color theme="1"/>
        <rFont val="Helvetica"/>
      </rPr>
      <t xml:space="preserve"> por 1 año de la licencia Protools Ultimate: Juego de herramientas avanzadas completo y los flujos de trabajo para la posproducción de música y audio. Incluye: Software Pro Tools Ultimate: se requiere descarga (incluye instaladores de software/complementos y guías de usuario), Software de terceros: Celemony Melodyne 5 esencial, SoundFlow Cloud Avid Edition, Almacenamiento : 1 GB de almacenamiento en la nube para colaboración, Complementos, sonidos y más: enorme colección de efectos, instrumentos virtuales, procesadores, bucles, contenido de terceros y más, Herramientas profesionales | Sonic Drop: nuevas muestras, bucles y/o ajustes preestablecidos de instrumentos exclusivos cada mes, Recompensas de Inner Circle : incluidas solo con suscripciones anuales.</t>
    </r>
  </si>
  <si>
    <t xml:space="preserve">Bloque 1: </t>
  </si>
  <si>
    <t>11, 15, 25, 26, 27, 34 y 36</t>
  </si>
  <si>
    <t>CANCELADO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</si>
</sst>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6" x14ac:knownFonts="1">
    <font>
      <sz val="11"/>
      <color theme="1"/>
      <name val="Calibri"/>
      <family val="2"/>
      <scheme val="minor"/>
    </font>
    <font>
      <sz val="10"/>
      <color theme="1"/>
      <name val="Helvetica"/>
    </font>
    <font>
      <b/>
      <i/>
      <sz val="10"/>
      <name val="Helvetica"/>
    </font>
    <font>
      <b/>
      <sz val="12"/>
      <color theme="1"/>
      <name val="Helvetica"/>
    </font>
    <font>
      <b/>
      <sz val="14"/>
      <color theme="1"/>
      <name val="Helvetica"/>
    </font>
    <font>
      <b/>
      <sz val="10"/>
      <color theme="1"/>
      <name val="Helvetica"/>
    </font>
    <font>
      <sz val="11"/>
      <color theme="1"/>
      <name val="Calibri"/>
      <family val="2"/>
      <scheme val="minor"/>
    </font>
    <font>
      <sz val="11"/>
      <color rgb="FFFF0000"/>
      <name val="Calibri"/>
      <family val="2"/>
      <scheme val="minor"/>
    </font>
    <font>
      <b/>
      <sz val="11"/>
      <color theme="1"/>
      <name val="Helvetica"/>
    </font>
    <font>
      <sz val="11"/>
      <color theme="1"/>
      <name val="Helvetica"/>
      <family val="3"/>
    </font>
    <font>
      <i/>
      <sz val="11"/>
      <color rgb="FF000000"/>
      <name val="Arial"/>
      <family val="2"/>
    </font>
    <font>
      <sz val="12"/>
      <color theme="1"/>
      <name val="Helvetica"/>
      <family val="3"/>
    </font>
    <font>
      <sz val="12"/>
      <color rgb="FF000000"/>
      <name val="Arial"/>
      <family val="2"/>
    </font>
    <font>
      <i/>
      <u/>
      <sz val="12"/>
      <color rgb="FF000000"/>
      <name val="Arial"/>
      <family val="2"/>
    </font>
    <font>
      <b/>
      <i/>
      <sz val="9"/>
      <name val="Helvetica"/>
    </font>
    <font>
      <b/>
      <sz val="9"/>
      <color theme="1"/>
      <name val="Arial"/>
      <family val="2"/>
    </font>
  </fonts>
  <fills count="6">
    <fill>
      <patternFill patternType="none"/>
    </fill>
    <fill>
      <patternFill patternType="gray125"/>
    </fill>
    <fill>
      <patternFill patternType="solid">
        <fgColor indexed="22"/>
        <bgColor indexed="24"/>
      </patternFill>
    </fill>
    <fill>
      <patternFill patternType="solid">
        <fgColor rgb="FFE1FFF0"/>
        <bgColor indexed="64"/>
      </patternFill>
    </fill>
    <fill>
      <patternFill patternType="solid">
        <fgColor rgb="FFC1FFE0"/>
        <bgColor indexed="64"/>
      </patternFill>
    </fill>
    <fill>
      <patternFill patternType="solid">
        <fgColor rgb="FF8FFFC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64">
    <xf numFmtId="0" fontId="0" fillId="0" borderId="0" xfId="0"/>
    <xf numFmtId="0"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xf numFmtId="0" fontId="4" fillId="0" borderId="0" xfId="0" applyFont="1" applyAlignment="1">
      <alignment vertical="center"/>
    </xf>
    <xf numFmtId="0" fontId="3" fillId="0" borderId="0" xfId="0" applyFont="1" applyAlignment="1">
      <alignment vertical="center"/>
    </xf>
    <xf numFmtId="0" fontId="3" fillId="0" borderId="2" xfId="0" applyFont="1" applyFill="1" applyBorder="1" applyAlignment="1">
      <alignment horizontal="center"/>
    </xf>
    <xf numFmtId="0" fontId="3" fillId="0" borderId="0" xfId="0" applyFont="1" applyFill="1" applyBorder="1" applyAlignment="1"/>
    <xf numFmtId="49" fontId="1" fillId="0"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xf>
    <xf numFmtId="0" fontId="0" fillId="0" borderId="0" xfId="0"/>
    <xf numFmtId="0"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0" fillId="0" borderId="0" xfId="0" applyFill="1"/>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xf numFmtId="0" fontId="8" fillId="0" borderId="0" xfId="0" applyFont="1" applyAlignment="1">
      <alignment horizontal="center"/>
    </xf>
    <xf numFmtId="0" fontId="0" fillId="0" borderId="0" xfId="0"/>
    <xf numFmtId="0" fontId="0" fillId="0" borderId="0" xfId="0"/>
    <xf numFmtId="0" fontId="0" fillId="0" borderId="0" xfId="0" applyFill="1"/>
    <xf numFmtId="0" fontId="3" fillId="0" borderId="0" xfId="0" applyFont="1"/>
    <xf numFmtId="0" fontId="8" fillId="0" borderId="0" xfId="0" applyFont="1" applyAlignment="1">
      <alignment horizontal="center"/>
    </xf>
    <xf numFmtId="0" fontId="5"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xf>
    <xf numFmtId="0" fontId="8" fillId="0" borderId="0" xfId="0" applyFont="1" applyBorder="1" applyAlignment="1">
      <alignment horizontal="center"/>
    </xf>
    <xf numFmtId="49" fontId="5"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164" fontId="0" fillId="0" borderId="0" xfId="0" applyNumberFormat="1" applyFill="1"/>
    <xf numFmtId="164" fontId="7" fillId="0" borderId="0" xfId="0" applyNumberFormat="1" applyFont="1" applyFill="1"/>
    <xf numFmtId="164" fontId="1" fillId="3"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64" fontId="1" fillId="5"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8" fillId="0" borderId="1" xfId="0" applyFont="1" applyBorder="1" applyAlignment="1"/>
    <xf numFmtId="49" fontId="1" fillId="0" borderId="3"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Border="1" applyAlignment="1">
      <alignment horizontal="center"/>
    </xf>
    <xf numFmtId="0" fontId="8" fillId="0" borderId="1" xfId="0" applyFont="1" applyBorder="1" applyAlignment="1">
      <alignment horizontal="center"/>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8" fillId="0" borderId="3" xfId="0" applyFont="1" applyBorder="1" applyAlignment="1">
      <alignment horizontal="center"/>
    </xf>
    <xf numFmtId="0" fontId="8" fillId="0" borderId="4" xfId="0" applyFont="1" applyBorder="1" applyAlignment="1">
      <alignment horizontal="center"/>
    </xf>
    <xf numFmtId="49" fontId="1"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0" fontId="8" fillId="0" borderId="1" xfId="0" applyFont="1" applyBorder="1"/>
  </cellXfs>
  <cellStyles count="4">
    <cellStyle name="Moneda 2" xfId="1" xr:uid="{185B580B-61B8-4E74-839A-B57335177B94}"/>
    <cellStyle name="Moneda 2 2" xfId="3" xr:uid="{1DE72BF6-5E6F-451E-B469-525D524F2703}"/>
    <cellStyle name="Moneda 2 3" xfId="2" xr:uid="{5A31EC02-731F-4D12-A027-FB78F1021E67}"/>
    <cellStyle name="Normal" xfId="0" builtinId="0"/>
  </cellStyles>
  <dxfs count="0"/>
  <tableStyles count="0" defaultTableStyle="TableStyleMedium2" defaultPivotStyle="PivotStyleLight16"/>
  <colors>
    <mruColors>
      <color rgb="FF8FFFC7"/>
      <color rgb="FFC1FFE0"/>
      <color rgb="FFE1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3</xdr:col>
      <xdr:colOff>859367</xdr:colOff>
      <xdr:row>5</xdr:row>
      <xdr:rowOff>109608</xdr:rowOff>
    </xdr:to>
    <xdr:pic>
      <xdr:nvPicPr>
        <xdr:cNvPr id="2" name="Imagen 1">
          <a:extLst>
            <a:ext uri="{FF2B5EF4-FFF2-40B4-BE49-F238E27FC236}">
              <a16:creationId xmlns:a16="http://schemas.microsoft.com/office/drawing/2014/main" id="{4F6022FC-20B7-47F9-B75B-482A457E86E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270" b="31127"/>
        <a:stretch/>
      </xdr:blipFill>
      <xdr:spPr>
        <a:xfrm>
          <a:off x="762000" y="209550"/>
          <a:ext cx="2383367" cy="919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3</xdr:col>
      <xdr:colOff>859367</xdr:colOff>
      <xdr:row>5</xdr:row>
      <xdr:rowOff>109608</xdr:rowOff>
    </xdr:to>
    <xdr:pic>
      <xdr:nvPicPr>
        <xdr:cNvPr id="2" name="Imagen 1">
          <a:extLst>
            <a:ext uri="{FF2B5EF4-FFF2-40B4-BE49-F238E27FC236}">
              <a16:creationId xmlns:a16="http://schemas.microsoft.com/office/drawing/2014/main" id="{82205D0F-9827-4F51-A485-7A71794171E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270" b="31127"/>
        <a:stretch/>
      </xdr:blipFill>
      <xdr:spPr>
        <a:xfrm>
          <a:off x="2333625" y="209550"/>
          <a:ext cx="2379134" cy="9192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73337-8382-4946-A745-662F20EBE461}">
  <sheetPr>
    <pageSetUpPr fitToPage="1"/>
  </sheetPr>
  <dimension ref="B2:P64"/>
  <sheetViews>
    <sheetView zoomScale="90" zoomScaleNormal="90" workbookViewId="0">
      <selection activeCell="F12" sqref="F12"/>
    </sheetView>
  </sheetViews>
  <sheetFormatPr baseColWidth="10" defaultColWidth="11.42578125" defaultRowHeight="15" x14ac:dyDescent="0.25"/>
  <cols>
    <col min="1" max="1" width="11.42578125" style="27"/>
    <col min="2" max="3" width="11.42578125" style="27" customWidth="1"/>
    <col min="4" max="4" width="17.42578125" style="27" customWidth="1"/>
    <col min="5" max="5" width="11.42578125" style="27"/>
    <col min="6" max="6" width="116.85546875" style="27" customWidth="1"/>
    <col min="7" max="9" width="11.42578125" style="27"/>
    <col min="10" max="10" width="13.5703125" style="28" bestFit="1" customWidth="1"/>
    <col min="11" max="11" width="12" style="28" bestFit="1" customWidth="1"/>
    <col min="12" max="12" width="11.42578125" style="28"/>
    <col min="13" max="13" width="13.5703125" style="28" bestFit="1" customWidth="1"/>
    <col min="14" max="14" width="12" style="28" bestFit="1" customWidth="1"/>
    <col min="15" max="15" width="13.5703125" style="28" bestFit="1" customWidth="1"/>
    <col min="16" max="16" width="11.42578125" style="28"/>
    <col min="17" max="16384" width="11.42578125" style="27"/>
  </cols>
  <sheetData>
    <row r="2" spans="2:15" ht="18" x14ac:dyDescent="0.25">
      <c r="D2" s="50" t="s">
        <v>32</v>
      </c>
      <c r="E2" s="50"/>
      <c r="F2" s="50"/>
      <c r="G2" s="50"/>
      <c r="H2" s="23"/>
    </row>
    <row r="3" spans="2:15" ht="15.75" x14ac:dyDescent="0.25">
      <c r="D3" s="51" t="s">
        <v>33</v>
      </c>
      <c r="E3" s="51"/>
      <c r="F3" s="51"/>
      <c r="G3" s="51"/>
      <c r="H3" s="22"/>
    </row>
    <row r="4" spans="2:15" ht="15.75" x14ac:dyDescent="0.25">
      <c r="D4" s="51" t="s">
        <v>74</v>
      </c>
      <c r="E4" s="51"/>
      <c r="F4" s="51"/>
      <c r="G4" s="51"/>
      <c r="H4" s="22"/>
    </row>
    <row r="5" spans="2:15" ht="15.75" x14ac:dyDescent="0.25">
      <c r="D5" s="29"/>
      <c r="E5" s="29"/>
      <c r="F5" s="29"/>
      <c r="G5" s="29"/>
      <c r="H5" s="29"/>
    </row>
    <row r="6" spans="2:15" ht="15.75" x14ac:dyDescent="0.25">
      <c r="D6" s="52" t="s">
        <v>34</v>
      </c>
      <c r="E6" s="52"/>
      <c r="F6" s="52"/>
      <c r="G6" s="52"/>
      <c r="H6" s="21"/>
    </row>
    <row r="7" spans="2:15" ht="15.75" x14ac:dyDescent="0.25">
      <c r="D7" s="20"/>
      <c r="E7" s="20"/>
      <c r="F7" s="20"/>
      <c r="G7" s="20"/>
      <c r="H7" s="21"/>
    </row>
    <row r="8" spans="2:15" ht="15.75" customHeight="1" x14ac:dyDescent="0.25">
      <c r="B8" s="53" t="s">
        <v>49</v>
      </c>
      <c r="C8" s="53"/>
      <c r="D8" s="53"/>
      <c r="E8" s="53"/>
      <c r="F8" s="53"/>
      <c r="G8" s="53"/>
      <c r="H8" s="34"/>
    </row>
    <row r="9" spans="2:15" x14ac:dyDescent="0.25">
      <c r="B9" s="53" t="s">
        <v>50</v>
      </c>
      <c r="C9" s="53"/>
      <c r="D9" s="53"/>
      <c r="E9" s="53"/>
      <c r="F9" s="53"/>
      <c r="G9" s="53"/>
      <c r="H9" s="34"/>
    </row>
    <row r="10" spans="2:15" x14ac:dyDescent="0.25">
      <c r="B10" s="53" t="s">
        <v>51</v>
      </c>
      <c r="C10" s="53"/>
      <c r="D10" s="53"/>
      <c r="E10" s="53"/>
      <c r="F10" s="53"/>
      <c r="G10" s="53"/>
      <c r="H10" s="34"/>
    </row>
    <row r="11" spans="2:15" x14ac:dyDescent="0.25">
      <c r="B11" s="53" t="s">
        <v>52</v>
      </c>
      <c r="C11" s="53"/>
      <c r="D11" s="53"/>
      <c r="E11" s="53"/>
      <c r="F11" s="53"/>
      <c r="G11" s="53"/>
      <c r="H11" s="34"/>
    </row>
    <row r="12" spans="2:15" x14ac:dyDescent="0.25">
      <c r="B12" s="34"/>
      <c r="C12" s="34"/>
      <c r="D12" s="34"/>
      <c r="E12" s="34"/>
      <c r="F12" s="34"/>
      <c r="G12" s="34"/>
      <c r="H12" s="34"/>
    </row>
    <row r="13" spans="2:15" ht="15.75" x14ac:dyDescent="0.25">
      <c r="B13" s="63" t="s">
        <v>93</v>
      </c>
      <c r="C13" s="53" t="s">
        <v>94</v>
      </c>
      <c r="D13" s="53"/>
      <c r="E13" s="30"/>
      <c r="F13" s="30"/>
      <c r="G13" s="20"/>
      <c r="H13" s="21"/>
    </row>
    <row r="14" spans="2:15" ht="26.25" customHeight="1" x14ac:dyDescent="0.25">
      <c r="D14" s="8"/>
      <c r="E14" s="8"/>
      <c r="F14" s="8"/>
      <c r="G14" s="8"/>
      <c r="H14" s="21"/>
    </row>
    <row r="15" spans="2:15" ht="48" x14ac:dyDescent="0.25">
      <c r="B15" s="37" t="s">
        <v>0</v>
      </c>
      <c r="C15" s="38" t="s">
        <v>47</v>
      </c>
      <c r="D15" s="37" t="s">
        <v>1</v>
      </c>
      <c r="E15" s="37" t="s">
        <v>2</v>
      </c>
      <c r="F15" s="37" t="s">
        <v>3</v>
      </c>
      <c r="G15" s="38" t="s">
        <v>4</v>
      </c>
      <c r="H15" s="38" t="s">
        <v>75</v>
      </c>
      <c r="J15" s="39"/>
      <c r="K15" s="40"/>
      <c r="M15" s="39"/>
      <c r="N15" s="39"/>
      <c r="O15" s="39"/>
    </row>
    <row r="16" spans="2:15" s="28" customFormat="1" ht="63.75" x14ac:dyDescent="0.25">
      <c r="B16" s="15">
        <v>1</v>
      </c>
      <c r="C16" s="31"/>
      <c r="D16" s="10" t="s">
        <v>6</v>
      </c>
      <c r="E16" s="15">
        <v>234</v>
      </c>
      <c r="F16" s="10" t="s">
        <v>76</v>
      </c>
      <c r="G16" s="10" t="s">
        <v>7</v>
      </c>
      <c r="H16" s="10" t="s">
        <v>77</v>
      </c>
    </row>
    <row r="17" spans="2:8" ht="63.75" x14ac:dyDescent="0.25">
      <c r="B17" s="15">
        <v>2</v>
      </c>
      <c r="C17" s="31"/>
      <c r="D17" s="2" t="s">
        <v>6</v>
      </c>
      <c r="E17" s="1">
        <v>22</v>
      </c>
      <c r="F17" s="10" t="s">
        <v>81</v>
      </c>
      <c r="G17" s="2" t="s">
        <v>7</v>
      </c>
      <c r="H17" s="44" t="s">
        <v>79</v>
      </c>
    </row>
    <row r="18" spans="2:8" ht="92.25" customHeight="1" x14ac:dyDescent="0.25">
      <c r="B18" s="15">
        <v>3</v>
      </c>
      <c r="C18" s="31"/>
      <c r="D18" s="2" t="s">
        <v>8</v>
      </c>
      <c r="E18" s="1">
        <v>1</v>
      </c>
      <c r="F18" s="10" t="s">
        <v>80</v>
      </c>
      <c r="G18" s="2" t="s">
        <v>7</v>
      </c>
      <c r="H18" s="35" t="s">
        <v>62</v>
      </c>
    </row>
    <row r="19" spans="2:8" ht="86.25" customHeight="1" x14ac:dyDescent="0.25">
      <c r="B19" s="15">
        <v>4</v>
      </c>
      <c r="C19" s="31"/>
      <c r="D19" s="2" t="s">
        <v>8</v>
      </c>
      <c r="E19" s="1">
        <v>1</v>
      </c>
      <c r="F19" s="10" t="s">
        <v>82</v>
      </c>
      <c r="G19" s="2" t="s">
        <v>7</v>
      </c>
      <c r="H19" s="35" t="s">
        <v>62</v>
      </c>
    </row>
    <row r="20" spans="2:8" ht="63" customHeight="1" x14ac:dyDescent="0.25">
      <c r="B20" s="15">
        <v>5</v>
      </c>
      <c r="C20" s="31"/>
      <c r="D20" s="2" t="s">
        <v>8</v>
      </c>
      <c r="E20" s="1">
        <v>3</v>
      </c>
      <c r="F20" s="10" t="s">
        <v>83</v>
      </c>
      <c r="G20" s="2" t="s">
        <v>7</v>
      </c>
      <c r="H20" s="35" t="s">
        <v>62</v>
      </c>
    </row>
    <row r="21" spans="2:8" s="28" customFormat="1" ht="306.75" customHeight="1" x14ac:dyDescent="0.25">
      <c r="B21" s="15">
        <v>6</v>
      </c>
      <c r="C21" s="31"/>
      <c r="D21" s="10" t="s">
        <v>9</v>
      </c>
      <c r="E21" s="15">
        <v>1</v>
      </c>
      <c r="F21" s="10" t="s">
        <v>10</v>
      </c>
      <c r="G21" s="10" t="s">
        <v>5</v>
      </c>
      <c r="H21" s="2" t="s">
        <v>79</v>
      </c>
    </row>
    <row r="22" spans="2:8" s="28" customFormat="1" ht="333" customHeight="1" x14ac:dyDescent="0.25">
      <c r="B22" s="15">
        <v>7</v>
      </c>
      <c r="C22" s="31"/>
      <c r="D22" s="10" t="s">
        <v>9</v>
      </c>
      <c r="E22" s="15">
        <v>1</v>
      </c>
      <c r="F22" s="10" t="s">
        <v>11</v>
      </c>
      <c r="G22" s="10" t="s">
        <v>5</v>
      </c>
      <c r="H22" s="2" t="s">
        <v>79</v>
      </c>
    </row>
    <row r="23" spans="2:8" s="28" customFormat="1" ht="306" x14ac:dyDescent="0.25">
      <c r="B23" s="15">
        <v>8</v>
      </c>
      <c r="C23" s="31"/>
      <c r="D23" s="10" t="s">
        <v>9</v>
      </c>
      <c r="E23" s="15">
        <v>1</v>
      </c>
      <c r="F23" s="10" t="s">
        <v>12</v>
      </c>
      <c r="G23" s="10" t="s">
        <v>5</v>
      </c>
      <c r="H23" s="2" t="s">
        <v>79</v>
      </c>
    </row>
    <row r="24" spans="2:8" ht="159.75" customHeight="1" x14ac:dyDescent="0.25">
      <c r="B24" s="15">
        <v>9</v>
      </c>
      <c r="C24" s="31"/>
      <c r="D24" s="2" t="s">
        <v>9</v>
      </c>
      <c r="E24" s="1">
        <v>100</v>
      </c>
      <c r="F24" s="10" t="s">
        <v>40</v>
      </c>
      <c r="G24" s="2" t="s">
        <v>5</v>
      </c>
      <c r="H24" s="2" t="s">
        <v>79</v>
      </c>
    </row>
    <row r="25" spans="2:8" ht="408" x14ac:dyDescent="0.25">
      <c r="B25" s="15">
        <v>10</v>
      </c>
      <c r="C25" s="31"/>
      <c r="D25" s="2" t="s">
        <v>9</v>
      </c>
      <c r="E25" s="1">
        <v>1</v>
      </c>
      <c r="F25" s="10" t="s">
        <v>84</v>
      </c>
      <c r="G25" s="2" t="s">
        <v>5</v>
      </c>
      <c r="H25" s="35" t="s">
        <v>85</v>
      </c>
    </row>
    <row r="26" spans="2:8" ht="76.5" x14ac:dyDescent="0.25">
      <c r="B26" s="15">
        <v>11</v>
      </c>
      <c r="C26" s="31">
        <v>1</v>
      </c>
      <c r="D26" s="2" t="s">
        <v>9</v>
      </c>
      <c r="E26" s="1">
        <v>4</v>
      </c>
      <c r="F26" s="10" t="s">
        <v>87</v>
      </c>
      <c r="G26" s="2" t="s">
        <v>5</v>
      </c>
      <c r="H26" s="35" t="s">
        <v>86</v>
      </c>
    </row>
    <row r="27" spans="2:8" s="28" customFormat="1" ht="52.5" customHeight="1" x14ac:dyDescent="0.25">
      <c r="B27" s="15">
        <v>12</v>
      </c>
      <c r="C27" s="31"/>
      <c r="D27" s="10" t="s">
        <v>13</v>
      </c>
      <c r="E27" s="15">
        <v>1</v>
      </c>
      <c r="F27" s="10" t="s">
        <v>14</v>
      </c>
      <c r="G27" s="10" t="s">
        <v>5</v>
      </c>
      <c r="H27" s="2" t="s">
        <v>79</v>
      </c>
    </row>
    <row r="28" spans="2:8" s="28" customFormat="1" ht="38.25" x14ac:dyDescent="0.25">
      <c r="B28" s="15">
        <v>13</v>
      </c>
      <c r="C28" s="31"/>
      <c r="D28" s="10" t="s">
        <v>15</v>
      </c>
      <c r="E28" s="15">
        <v>22</v>
      </c>
      <c r="F28" s="10" t="s">
        <v>16</v>
      </c>
      <c r="G28" s="10" t="s">
        <v>7</v>
      </c>
      <c r="H28" s="2" t="s">
        <v>79</v>
      </c>
    </row>
    <row r="29" spans="2:8" s="28" customFormat="1" ht="51" x14ac:dyDescent="0.25">
      <c r="B29" s="15">
        <v>14</v>
      </c>
      <c r="C29" s="32"/>
      <c r="D29" s="10" t="s">
        <v>17</v>
      </c>
      <c r="E29" s="15">
        <v>2</v>
      </c>
      <c r="F29" s="10" t="s">
        <v>78</v>
      </c>
      <c r="G29" s="10" t="s">
        <v>5</v>
      </c>
      <c r="H29" s="36" t="s">
        <v>64</v>
      </c>
    </row>
    <row r="30" spans="2:8" s="28" customFormat="1" ht="66" customHeight="1" x14ac:dyDescent="0.25">
      <c r="B30" s="15">
        <v>15</v>
      </c>
      <c r="C30" s="31">
        <v>1</v>
      </c>
      <c r="D30" s="10" t="s">
        <v>18</v>
      </c>
      <c r="E30" s="15">
        <v>1</v>
      </c>
      <c r="F30" s="10" t="s">
        <v>88</v>
      </c>
      <c r="G30" s="10" t="s">
        <v>5</v>
      </c>
      <c r="H30" s="35" t="s">
        <v>79</v>
      </c>
    </row>
    <row r="31" spans="2:8" s="28" customFormat="1" ht="63.75" x14ac:dyDescent="0.25">
      <c r="B31" s="15">
        <v>16</v>
      </c>
      <c r="C31" s="32"/>
      <c r="D31" s="10" t="s">
        <v>42</v>
      </c>
      <c r="E31" s="15">
        <v>11</v>
      </c>
      <c r="F31" s="10" t="s">
        <v>89</v>
      </c>
      <c r="G31" s="10" t="s">
        <v>5</v>
      </c>
      <c r="H31" s="35" t="s">
        <v>90</v>
      </c>
    </row>
    <row r="32" spans="2:8" ht="38.25" x14ac:dyDescent="0.25">
      <c r="B32" s="15">
        <v>17</v>
      </c>
      <c r="C32" s="32"/>
      <c r="D32" s="2" t="s">
        <v>19</v>
      </c>
      <c r="E32" s="1">
        <v>3007</v>
      </c>
      <c r="F32" s="10" t="s">
        <v>69</v>
      </c>
      <c r="G32" s="2" t="s">
        <v>5</v>
      </c>
      <c r="H32" s="35" t="s">
        <v>61</v>
      </c>
    </row>
    <row r="33" spans="2:8" ht="64.5" customHeight="1" x14ac:dyDescent="0.25">
      <c r="B33" s="15">
        <v>18</v>
      </c>
      <c r="C33" s="32"/>
      <c r="D33" s="2" t="s">
        <v>19</v>
      </c>
      <c r="E33" s="1">
        <v>1</v>
      </c>
      <c r="F33" s="10" t="s">
        <v>70</v>
      </c>
      <c r="G33" s="2" t="s">
        <v>5</v>
      </c>
      <c r="H33" s="35" t="s">
        <v>62</v>
      </c>
    </row>
    <row r="34" spans="2:8" ht="66" customHeight="1" x14ac:dyDescent="0.25">
      <c r="B34" s="15">
        <v>19</v>
      </c>
      <c r="C34" s="31"/>
      <c r="D34" s="2" t="s">
        <v>19</v>
      </c>
      <c r="E34" s="1">
        <v>1</v>
      </c>
      <c r="F34" s="10" t="s">
        <v>73</v>
      </c>
      <c r="G34" s="2" t="s">
        <v>5</v>
      </c>
      <c r="H34" s="35" t="s">
        <v>63</v>
      </c>
    </row>
    <row r="35" spans="2:8" ht="55.5" customHeight="1" x14ac:dyDescent="0.25">
      <c r="B35" s="15">
        <v>20</v>
      </c>
      <c r="C35" s="31"/>
      <c r="D35" s="2" t="s">
        <v>19</v>
      </c>
      <c r="E35" s="1">
        <v>1</v>
      </c>
      <c r="F35" s="10" t="s">
        <v>72</v>
      </c>
      <c r="G35" s="2" t="s">
        <v>5</v>
      </c>
      <c r="H35" s="35" t="s">
        <v>62</v>
      </c>
    </row>
    <row r="36" spans="2:8" ht="66.75" customHeight="1" x14ac:dyDescent="0.25">
      <c r="B36" s="15">
        <v>21</v>
      </c>
      <c r="C36" s="31"/>
      <c r="D36" s="2" t="s">
        <v>19</v>
      </c>
      <c r="E36" s="1">
        <v>1</v>
      </c>
      <c r="F36" s="10" t="s">
        <v>71</v>
      </c>
      <c r="G36" s="2" t="s">
        <v>5</v>
      </c>
      <c r="H36" s="35" t="s">
        <v>62</v>
      </c>
    </row>
    <row r="37" spans="2:8" ht="38.25" x14ac:dyDescent="0.25">
      <c r="B37" s="15">
        <v>22</v>
      </c>
      <c r="C37" s="31"/>
      <c r="D37" s="2" t="s">
        <v>19</v>
      </c>
      <c r="E37" s="1">
        <v>1</v>
      </c>
      <c r="F37" s="46" t="s">
        <v>95</v>
      </c>
      <c r="G37" s="47"/>
      <c r="H37" s="48"/>
    </row>
    <row r="38" spans="2:8" ht="38.25" x14ac:dyDescent="0.25">
      <c r="B38" s="15">
        <v>23</v>
      </c>
      <c r="C38" s="31"/>
      <c r="D38" s="2" t="s">
        <v>19</v>
      </c>
      <c r="E38" s="1">
        <v>1</v>
      </c>
      <c r="F38" s="46" t="s">
        <v>95</v>
      </c>
      <c r="G38" s="47"/>
      <c r="H38" s="48"/>
    </row>
    <row r="39" spans="2:8" ht="38.25" x14ac:dyDescent="0.25">
      <c r="B39" s="15">
        <v>24</v>
      </c>
      <c r="C39" s="31"/>
      <c r="D39" s="2" t="s">
        <v>19</v>
      </c>
      <c r="E39" s="1">
        <v>1</v>
      </c>
      <c r="F39" s="46" t="s">
        <v>95</v>
      </c>
      <c r="G39" s="47"/>
      <c r="H39" s="48"/>
    </row>
    <row r="40" spans="2:8" s="28" customFormat="1" ht="63.75" x14ac:dyDescent="0.25">
      <c r="B40" s="15">
        <v>25</v>
      </c>
      <c r="C40" s="31">
        <v>1</v>
      </c>
      <c r="D40" s="10" t="s">
        <v>20</v>
      </c>
      <c r="E40" s="15">
        <v>2</v>
      </c>
      <c r="F40" s="10" t="s">
        <v>43</v>
      </c>
      <c r="G40" s="10" t="s">
        <v>7</v>
      </c>
      <c r="H40" s="35" t="s">
        <v>91</v>
      </c>
    </row>
    <row r="41" spans="2:8" ht="63.75" customHeight="1" x14ac:dyDescent="0.25">
      <c r="B41" s="15">
        <v>26</v>
      </c>
      <c r="C41" s="31">
        <v>1</v>
      </c>
      <c r="D41" s="2" t="s">
        <v>21</v>
      </c>
      <c r="E41" s="1">
        <v>3</v>
      </c>
      <c r="F41" s="10" t="s">
        <v>41</v>
      </c>
      <c r="G41" s="2" t="s">
        <v>5</v>
      </c>
      <c r="H41" s="35" t="s">
        <v>91</v>
      </c>
    </row>
    <row r="42" spans="2:8" ht="63.75" x14ac:dyDescent="0.25">
      <c r="B42" s="15">
        <v>27</v>
      </c>
      <c r="C42" s="33">
        <v>1</v>
      </c>
      <c r="D42" s="2" t="s">
        <v>21</v>
      </c>
      <c r="E42" s="1">
        <v>6</v>
      </c>
      <c r="F42" s="10" t="s">
        <v>44</v>
      </c>
      <c r="G42" s="2" t="s">
        <v>5</v>
      </c>
      <c r="H42" s="35" t="s">
        <v>91</v>
      </c>
    </row>
    <row r="43" spans="2:8" ht="25.5" x14ac:dyDescent="0.25">
      <c r="B43" s="15">
        <v>28</v>
      </c>
      <c r="C43" s="33"/>
      <c r="D43" s="2" t="s">
        <v>22</v>
      </c>
      <c r="E43" s="1">
        <v>2</v>
      </c>
      <c r="F43" s="10" t="s">
        <v>23</v>
      </c>
      <c r="G43" s="2" t="s">
        <v>5</v>
      </c>
      <c r="H43" s="2" t="s">
        <v>79</v>
      </c>
    </row>
    <row r="44" spans="2:8" s="28" customFormat="1" ht="28.5" customHeight="1" x14ac:dyDescent="0.25">
      <c r="B44" s="15">
        <v>29</v>
      </c>
      <c r="C44" s="33"/>
      <c r="D44" s="10" t="s">
        <v>22</v>
      </c>
      <c r="E44" s="15">
        <v>1</v>
      </c>
      <c r="F44" s="10" t="s">
        <v>24</v>
      </c>
      <c r="G44" s="10" t="s">
        <v>5</v>
      </c>
      <c r="H44" s="2" t="s">
        <v>79</v>
      </c>
    </row>
    <row r="45" spans="2:8" s="28" customFormat="1" ht="91.5" customHeight="1" x14ac:dyDescent="0.25">
      <c r="B45" s="15">
        <v>30</v>
      </c>
      <c r="C45" s="33"/>
      <c r="D45" s="10" t="s">
        <v>22</v>
      </c>
      <c r="E45" s="15">
        <v>1</v>
      </c>
      <c r="F45" s="10" t="s">
        <v>65</v>
      </c>
      <c r="G45" s="10" t="s">
        <v>5</v>
      </c>
      <c r="H45" s="36" t="s">
        <v>64</v>
      </c>
    </row>
    <row r="46" spans="2:8" s="28" customFormat="1" ht="99" customHeight="1" x14ac:dyDescent="0.25">
      <c r="B46" s="15">
        <v>31</v>
      </c>
      <c r="C46" s="33"/>
      <c r="D46" s="10" t="s">
        <v>22</v>
      </c>
      <c r="E46" s="15">
        <v>1</v>
      </c>
      <c r="F46" s="10" t="s">
        <v>66</v>
      </c>
      <c r="G46" s="10" t="s">
        <v>5</v>
      </c>
      <c r="H46" s="36" t="s">
        <v>64</v>
      </c>
    </row>
    <row r="47" spans="2:8" s="28" customFormat="1" ht="102" customHeight="1" x14ac:dyDescent="0.25">
      <c r="B47" s="15">
        <v>32</v>
      </c>
      <c r="C47" s="33"/>
      <c r="D47" s="10" t="s">
        <v>22</v>
      </c>
      <c r="E47" s="15">
        <v>1</v>
      </c>
      <c r="F47" s="10" t="s">
        <v>67</v>
      </c>
      <c r="G47" s="10" t="s">
        <v>5</v>
      </c>
      <c r="H47" s="36" t="s">
        <v>64</v>
      </c>
    </row>
    <row r="48" spans="2:8" s="28" customFormat="1" ht="99" customHeight="1" x14ac:dyDescent="0.25">
      <c r="B48" s="15">
        <v>33</v>
      </c>
      <c r="C48" s="33"/>
      <c r="D48" s="10" t="s">
        <v>22</v>
      </c>
      <c r="E48" s="15">
        <v>1</v>
      </c>
      <c r="F48" s="10" t="s">
        <v>92</v>
      </c>
      <c r="G48" s="10" t="s">
        <v>5</v>
      </c>
      <c r="H48" s="36" t="s">
        <v>79</v>
      </c>
    </row>
    <row r="49" spans="2:8" ht="76.5" x14ac:dyDescent="0.25">
      <c r="B49" s="15">
        <v>34</v>
      </c>
      <c r="C49" s="33">
        <v>1</v>
      </c>
      <c r="D49" s="2" t="s">
        <v>25</v>
      </c>
      <c r="E49" s="1">
        <v>20</v>
      </c>
      <c r="F49" s="10" t="s">
        <v>68</v>
      </c>
      <c r="G49" s="2" t="s">
        <v>26</v>
      </c>
      <c r="H49" s="35" t="s">
        <v>86</v>
      </c>
    </row>
    <row r="50" spans="2:8" s="28" customFormat="1" ht="66.75" customHeight="1" x14ac:dyDescent="0.25">
      <c r="B50" s="15">
        <v>35</v>
      </c>
      <c r="C50" s="33"/>
      <c r="D50" s="10" t="s">
        <v>27</v>
      </c>
      <c r="E50" s="15">
        <v>1</v>
      </c>
      <c r="F50" s="10" t="s">
        <v>28</v>
      </c>
      <c r="G50" s="10" t="s">
        <v>7</v>
      </c>
      <c r="H50" s="2" t="s">
        <v>79</v>
      </c>
    </row>
    <row r="51" spans="2:8" s="28" customFormat="1" ht="63.75" x14ac:dyDescent="0.25">
      <c r="B51" s="15">
        <v>36</v>
      </c>
      <c r="C51" s="33">
        <v>1</v>
      </c>
      <c r="D51" s="10" t="s">
        <v>29</v>
      </c>
      <c r="E51" s="15">
        <v>1</v>
      </c>
      <c r="F51" s="10" t="s">
        <v>45</v>
      </c>
      <c r="G51" s="10" t="s">
        <v>7</v>
      </c>
      <c r="H51" s="2" t="s">
        <v>79</v>
      </c>
    </row>
    <row r="52" spans="2:8" s="28" customFormat="1" ht="63.75" x14ac:dyDescent="0.25">
      <c r="B52" s="15">
        <v>37</v>
      </c>
      <c r="C52" s="33"/>
      <c r="D52" s="10" t="s">
        <v>30</v>
      </c>
      <c r="E52" s="15">
        <v>1</v>
      </c>
      <c r="F52" s="10" t="s">
        <v>31</v>
      </c>
      <c r="G52" s="10" t="s">
        <v>26</v>
      </c>
      <c r="H52" s="2" t="s">
        <v>79</v>
      </c>
    </row>
    <row r="54" spans="2:8" ht="38.25" customHeight="1" x14ac:dyDescent="0.25">
      <c r="B54" s="49" t="s">
        <v>60</v>
      </c>
      <c r="C54" s="49"/>
      <c r="D54" s="49" t="s">
        <v>59</v>
      </c>
      <c r="E54" s="49"/>
      <c r="F54" s="49"/>
    </row>
    <row r="57" spans="2:8" ht="19.5" customHeight="1" x14ac:dyDescent="0.25">
      <c r="B57" s="54" t="s">
        <v>53</v>
      </c>
      <c r="C57" s="54"/>
      <c r="D57" s="54"/>
      <c r="E57" s="54"/>
      <c r="F57" s="54"/>
    </row>
    <row r="58" spans="2:8" x14ac:dyDescent="0.25">
      <c r="B58" s="55" t="s">
        <v>54</v>
      </c>
      <c r="C58" s="55"/>
      <c r="D58" s="55"/>
      <c r="E58" s="56"/>
      <c r="F58" s="56"/>
    </row>
    <row r="59" spans="2:8" x14ac:dyDescent="0.25">
      <c r="B59" s="55" t="s">
        <v>55</v>
      </c>
      <c r="C59" s="55"/>
      <c r="D59" s="55"/>
      <c r="E59" s="56"/>
      <c r="F59" s="56"/>
    </row>
    <row r="60" spans="2:8" x14ac:dyDescent="0.25">
      <c r="B60" s="55" t="s">
        <v>56</v>
      </c>
      <c r="C60" s="55"/>
      <c r="D60" s="55"/>
      <c r="E60" s="56"/>
      <c r="F60" s="56"/>
    </row>
    <row r="61" spans="2:8" x14ac:dyDescent="0.25">
      <c r="B61" s="55" t="s">
        <v>57</v>
      </c>
      <c r="C61" s="55"/>
      <c r="D61" s="55"/>
      <c r="E61" s="56"/>
      <c r="F61" s="56"/>
    </row>
    <row r="62" spans="2:8" x14ac:dyDescent="0.25">
      <c r="B62" s="55" t="s">
        <v>58</v>
      </c>
      <c r="C62" s="55"/>
      <c r="D62" s="55"/>
      <c r="E62" s="56"/>
      <c r="F62" s="56"/>
    </row>
    <row r="64" spans="2:8" ht="37.5" customHeight="1" x14ac:dyDescent="0.25"/>
  </sheetData>
  <mergeCells count="28">
    <mergeCell ref="B60:D60"/>
    <mergeCell ref="E60:F60"/>
    <mergeCell ref="B61:D61"/>
    <mergeCell ref="E61:F61"/>
    <mergeCell ref="B62:D62"/>
    <mergeCell ref="E62:F62"/>
    <mergeCell ref="F38:H38"/>
    <mergeCell ref="B57:F57"/>
    <mergeCell ref="B58:D58"/>
    <mergeCell ref="E58:F58"/>
    <mergeCell ref="B59:D59"/>
    <mergeCell ref="E59:F59"/>
    <mergeCell ref="F39:H39"/>
    <mergeCell ref="B54:F54"/>
    <mergeCell ref="D2:G2"/>
    <mergeCell ref="D3:G3"/>
    <mergeCell ref="D4:G4"/>
    <mergeCell ref="D6:G6"/>
    <mergeCell ref="B8:C8"/>
    <mergeCell ref="D8:G8"/>
    <mergeCell ref="B9:C9"/>
    <mergeCell ref="D9:G9"/>
    <mergeCell ref="B10:C10"/>
    <mergeCell ref="D10:G10"/>
    <mergeCell ref="B11:C11"/>
    <mergeCell ref="D11:G11"/>
    <mergeCell ref="C13:D13"/>
    <mergeCell ref="F37:H37"/>
  </mergeCells>
  <pageMargins left="0.7" right="0.7" top="0.75" bottom="0.75" header="0.3" footer="0.3"/>
  <pageSetup scale="4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62C60-9E53-4313-9992-C64A3FAD05B0}">
  <sheetPr>
    <pageSetUpPr fitToPage="1"/>
  </sheetPr>
  <dimension ref="A2:J67"/>
  <sheetViews>
    <sheetView tabSelected="1" topLeftCell="A2" zoomScale="80" zoomScaleNormal="80" workbookViewId="0">
      <selection activeCell="B13" sqref="B13"/>
    </sheetView>
  </sheetViews>
  <sheetFormatPr baseColWidth="10" defaultColWidth="11.42578125" defaultRowHeight="15" x14ac:dyDescent="0.25"/>
  <cols>
    <col min="1" max="1" width="11.42578125" style="16"/>
    <col min="2" max="3" width="11.42578125" style="16" customWidth="1"/>
    <col min="4" max="4" width="17.42578125" style="16" customWidth="1"/>
    <col min="5" max="5" width="11.42578125" style="16"/>
    <col min="6" max="6" width="116.85546875" style="16" customWidth="1"/>
    <col min="7" max="7" width="11.42578125" style="16"/>
    <col min="8" max="8" width="12.28515625" style="27" customWidth="1"/>
    <col min="9" max="9" width="14" style="16" bestFit="1" customWidth="1"/>
    <col min="10" max="10" width="17.28515625" style="16" bestFit="1" customWidth="1"/>
    <col min="11" max="16384" width="11.42578125" style="16"/>
  </cols>
  <sheetData>
    <row r="2" spans="2:10" ht="18" x14ac:dyDescent="0.25">
      <c r="D2" s="50" t="s">
        <v>32</v>
      </c>
      <c r="E2" s="50"/>
      <c r="F2" s="50"/>
      <c r="G2" s="50"/>
      <c r="H2" s="23"/>
      <c r="I2" s="6"/>
      <c r="J2" s="6"/>
    </row>
    <row r="3" spans="2:10" ht="15.75" x14ac:dyDescent="0.25">
      <c r="D3" s="51" t="s">
        <v>33</v>
      </c>
      <c r="E3" s="51"/>
      <c r="F3" s="51"/>
      <c r="G3" s="51"/>
      <c r="H3" s="22"/>
      <c r="I3" s="7"/>
      <c r="J3" s="7"/>
    </row>
    <row r="4" spans="2:10" ht="15.75" x14ac:dyDescent="0.25">
      <c r="D4" s="51" t="s">
        <v>48</v>
      </c>
      <c r="E4" s="51"/>
      <c r="F4" s="51"/>
      <c r="G4" s="51"/>
      <c r="H4" s="22"/>
      <c r="I4" s="7"/>
      <c r="J4" s="7"/>
    </row>
    <row r="5" spans="2:10" ht="15.75" x14ac:dyDescent="0.25">
      <c r="D5" s="5"/>
      <c r="E5" s="5"/>
      <c r="F5" s="5"/>
      <c r="G5" s="5"/>
      <c r="H5" s="29"/>
    </row>
    <row r="6" spans="2:10" ht="15.75" x14ac:dyDescent="0.25">
      <c r="D6" s="52" t="s">
        <v>34</v>
      </c>
      <c r="E6" s="52"/>
      <c r="F6" s="52"/>
      <c r="G6" s="52"/>
      <c r="H6" s="21"/>
      <c r="I6" s="9"/>
      <c r="J6" s="9"/>
    </row>
    <row r="7" spans="2:10" ht="15.75" x14ac:dyDescent="0.25">
      <c r="D7" s="20"/>
      <c r="E7" s="20"/>
      <c r="F7" s="20"/>
      <c r="G7" s="20"/>
      <c r="H7" s="21"/>
      <c r="I7" s="9"/>
      <c r="J7" s="9"/>
    </row>
    <row r="8" spans="2:10" ht="15.75" customHeight="1" x14ac:dyDescent="0.25">
      <c r="B8" s="53" t="s">
        <v>49</v>
      </c>
      <c r="C8" s="53"/>
      <c r="D8" s="53"/>
      <c r="E8" s="53"/>
      <c r="F8" s="53"/>
      <c r="G8" s="53"/>
      <c r="H8" s="53"/>
      <c r="I8" s="53"/>
      <c r="J8" s="53"/>
    </row>
    <row r="9" spans="2:10" x14ac:dyDescent="0.25">
      <c r="B9" s="53" t="s">
        <v>50</v>
      </c>
      <c r="C9" s="53"/>
      <c r="D9" s="53"/>
      <c r="E9" s="53"/>
      <c r="F9" s="53"/>
      <c r="G9" s="53"/>
      <c r="H9" s="53"/>
      <c r="I9" s="53"/>
      <c r="J9" s="53"/>
    </row>
    <row r="10" spans="2:10" x14ac:dyDescent="0.25">
      <c r="B10" s="53" t="s">
        <v>51</v>
      </c>
      <c r="C10" s="53"/>
      <c r="D10" s="53"/>
      <c r="E10" s="53"/>
      <c r="F10" s="53"/>
      <c r="G10" s="53"/>
      <c r="H10" s="53"/>
      <c r="I10" s="53"/>
      <c r="J10" s="53"/>
    </row>
    <row r="11" spans="2:10" x14ac:dyDescent="0.25">
      <c r="B11" s="53" t="s">
        <v>52</v>
      </c>
      <c r="C11" s="53"/>
      <c r="D11" s="53"/>
      <c r="E11" s="53"/>
      <c r="F11" s="53"/>
      <c r="G11" s="53"/>
      <c r="H11" s="53"/>
      <c r="I11" s="53"/>
      <c r="J11" s="53"/>
    </row>
    <row r="12" spans="2:10" s="27" customFormat="1" x14ac:dyDescent="0.25">
      <c r="B12" s="34"/>
      <c r="C12" s="34"/>
      <c r="D12" s="34"/>
      <c r="E12" s="34"/>
      <c r="F12" s="34"/>
      <c r="G12" s="34"/>
      <c r="H12" s="34"/>
      <c r="I12" s="34"/>
      <c r="J12" s="34"/>
    </row>
    <row r="13" spans="2:10" ht="15.75" x14ac:dyDescent="0.25">
      <c r="B13" s="45" t="s">
        <v>93</v>
      </c>
      <c r="C13" s="59" t="s">
        <v>94</v>
      </c>
      <c r="D13" s="60"/>
      <c r="E13" s="25"/>
      <c r="F13" s="25"/>
      <c r="G13" s="20"/>
      <c r="H13" s="21"/>
      <c r="I13" s="9"/>
      <c r="J13" s="9"/>
    </row>
    <row r="14" spans="2:10" ht="26.25" customHeight="1" x14ac:dyDescent="0.25">
      <c r="D14" s="8"/>
      <c r="E14" s="8"/>
      <c r="F14" s="8"/>
      <c r="G14" s="8"/>
      <c r="H14" s="8"/>
      <c r="I14" s="57" t="s">
        <v>46</v>
      </c>
      <c r="J14" s="58"/>
    </row>
    <row r="15" spans="2:10" ht="38.25" x14ac:dyDescent="0.25">
      <c r="B15" s="3" t="s">
        <v>0</v>
      </c>
      <c r="C15" s="4" t="s">
        <v>47</v>
      </c>
      <c r="D15" s="3" t="s">
        <v>1</v>
      </c>
      <c r="E15" s="3" t="s">
        <v>2</v>
      </c>
      <c r="F15" s="3" t="s">
        <v>3</v>
      </c>
      <c r="G15" s="4" t="s">
        <v>4</v>
      </c>
      <c r="H15" s="4" t="s">
        <v>75</v>
      </c>
      <c r="I15" s="4" t="s">
        <v>35</v>
      </c>
      <c r="J15" s="4" t="s">
        <v>36</v>
      </c>
    </row>
    <row r="16" spans="2:10" s="19" customFormat="1" ht="67.150000000000006" customHeight="1" x14ac:dyDescent="0.25">
      <c r="B16" s="15">
        <v>1</v>
      </c>
      <c r="C16" s="17"/>
      <c r="D16" s="10" t="s">
        <v>6</v>
      </c>
      <c r="E16" s="15">
        <v>234</v>
      </c>
      <c r="F16" s="10" t="s">
        <v>76</v>
      </c>
      <c r="G16" s="10" t="s">
        <v>7</v>
      </c>
      <c r="H16" s="10" t="s">
        <v>77</v>
      </c>
      <c r="I16" s="18"/>
      <c r="J16" s="18"/>
    </row>
    <row r="17" spans="1:10" ht="86.45" customHeight="1" x14ac:dyDescent="0.25">
      <c r="B17" s="15">
        <v>2</v>
      </c>
      <c r="C17" s="17"/>
      <c r="D17" s="2" t="s">
        <v>6</v>
      </c>
      <c r="E17" s="1">
        <v>22</v>
      </c>
      <c r="F17" s="10" t="s">
        <v>81</v>
      </c>
      <c r="G17" s="2" t="s">
        <v>7</v>
      </c>
      <c r="H17" s="44" t="s">
        <v>79</v>
      </c>
      <c r="I17" s="18"/>
      <c r="J17" s="18"/>
    </row>
    <row r="18" spans="1:10" ht="92.25" customHeight="1" x14ac:dyDescent="0.25">
      <c r="B18" s="15">
        <v>3</v>
      </c>
      <c r="C18" s="17"/>
      <c r="D18" s="2" t="s">
        <v>8</v>
      </c>
      <c r="E18" s="1">
        <v>1</v>
      </c>
      <c r="F18" s="10" t="s">
        <v>80</v>
      </c>
      <c r="G18" s="2" t="s">
        <v>7</v>
      </c>
      <c r="H18" s="35" t="s">
        <v>62</v>
      </c>
      <c r="I18" s="18"/>
      <c r="J18" s="18"/>
    </row>
    <row r="19" spans="1:10" ht="86.25" customHeight="1" x14ac:dyDescent="0.25">
      <c r="A19" s="27"/>
      <c r="B19" s="15">
        <v>4</v>
      </c>
      <c r="C19" s="17"/>
      <c r="D19" s="2" t="s">
        <v>8</v>
      </c>
      <c r="E19" s="1">
        <v>1</v>
      </c>
      <c r="F19" s="10" t="s">
        <v>82</v>
      </c>
      <c r="G19" s="2" t="s">
        <v>7</v>
      </c>
      <c r="H19" s="35" t="s">
        <v>62</v>
      </c>
      <c r="I19" s="18"/>
      <c r="J19" s="18"/>
    </row>
    <row r="20" spans="1:10" ht="69.75" customHeight="1" x14ac:dyDescent="0.25">
      <c r="A20" s="27"/>
      <c r="B20" s="15">
        <v>5</v>
      </c>
      <c r="C20" s="17"/>
      <c r="D20" s="2" t="s">
        <v>8</v>
      </c>
      <c r="E20" s="1">
        <v>3</v>
      </c>
      <c r="F20" s="10" t="s">
        <v>83</v>
      </c>
      <c r="G20" s="2" t="s">
        <v>7</v>
      </c>
      <c r="H20" s="35" t="s">
        <v>62</v>
      </c>
      <c r="I20" s="18"/>
      <c r="J20" s="18"/>
    </row>
    <row r="21" spans="1:10" s="19" customFormat="1" ht="306.75" customHeight="1" x14ac:dyDescent="0.25">
      <c r="A21" s="27"/>
      <c r="B21" s="15">
        <v>6</v>
      </c>
      <c r="C21" s="17"/>
      <c r="D21" s="10" t="s">
        <v>9</v>
      </c>
      <c r="E21" s="15">
        <v>1</v>
      </c>
      <c r="F21" s="10" t="s">
        <v>10</v>
      </c>
      <c r="G21" s="10" t="s">
        <v>5</v>
      </c>
      <c r="H21" s="2" t="s">
        <v>79</v>
      </c>
      <c r="I21" s="18"/>
      <c r="J21" s="18"/>
    </row>
    <row r="22" spans="1:10" s="19" customFormat="1" ht="333" customHeight="1" x14ac:dyDescent="0.25">
      <c r="A22" s="27"/>
      <c r="B22" s="15">
        <v>7</v>
      </c>
      <c r="C22" s="17"/>
      <c r="D22" s="10" t="s">
        <v>9</v>
      </c>
      <c r="E22" s="15">
        <v>1</v>
      </c>
      <c r="F22" s="10" t="s">
        <v>11</v>
      </c>
      <c r="G22" s="10" t="s">
        <v>5</v>
      </c>
      <c r="H22" s="2" t="s">
        <v>79</v>
      </c>
      <c r="I22" s="18"/>
      <c r="J22" s="18"/>
    </row>
    <row r="23" spans="1:10" s="19" customFormat="1" ht="306" x14ac:dyDescent="0.25">
      <c r="A23" s="27"/>
      <c r="B23" s="15">
        <v>8</v>
      </c>
      <c r="C23" s="17"/>
      <c r="D23" s="10" t="s">
        <v>9</v>
      </c>
      <c r="E23" s="15">
        <v>1</v>
      </c>
      <c r="F23" s="10" t="s">
        <v>12</v>
      </c>
      <c r="G23" s="10" t="s">
        <v>5</v>
      </c>
      <c r="H23" s="2" t="s">
        <v>79</v>
      </c>
      <c r="I23" s="18"/>
      <c r="J23" s="18"/>
    </row>
    <row r="24" spans="1:10" ht="159.75" customHeight="1" x14ac:dyDescent="0.25">
      <c r="A24" s="27"/>
      <c r="B24" s="15">
        <v>9</v>
      </c>
      <c r="C24" s="17"/>
      <c r="D24" s="2" t="s">
        <v>9</v>
      </c>
      <c r="E24" s="1">
        <v>100</v>
      </c>
      <c r="F24" s="10" t="s">
        <v>40</v>
      </c>
      <c r="G24" s="2" t="s">
        <v>5</v>
      </c>
      <c r="H24" s="2" t="s">
        <v>79</v>
      </c>
      <c r="I24" s="18"/>
      <c r="J24" s="18"/>
    </row>
    <row r="25" spans="1:10" ht="408" x14ac:dyDescent="0.25">
      <c r="A25" s="27"/>
      <c r="B25" s="15">
        <v>10</v>
      </c>
      <c r="C25" s="17"/>
      <c r="D25" s="2" t="s">
        <v>9</v>
      </c>
      <c r="E25" s="1">
        <v>1</v>
      </c>
      <c r="F25" s="10" t="s">
        <v>84</v>
      </c>
      <c r="G25" s="2" t="s">
        <v>5</v>
      </c>
      <c r="H25" s="35" t="s">
        <v>85</v>
      </c>
      <c r="I25" s="18"/>
      <c r="J25" s="18"/>
    </row>
    <row r="26" spans="1:10" ht="76.5" x14ac:dyDescent="0.25">
      <c r="A26" s="27"/>
      <c r="B26" s="15">
        <v>11</v>
      </c>
      <c r="C26" s="17">
        <v>1</v>
      </c>
      <c r="D26" s="2" t="s">
        <v>9</v>
      </c>
      <c r="E26" s="1">
        <v>4</v>
      </c>
      <c r="F26" s="10" t="s">
        <v>87</v>
      </c>
      <c r="G26" s="2" t="s">
        <v>5</v>
      </c>
      <c r="H26" s="35" t="s">
        <v>86</v>
      </c>
      <c r="I26" s="18"/>
      <c r="J26" s="18"/>
    </row>
    <row r="27" spans="1:10" s="19" customFormat="1" ht="52.5" customHeight="1" x14ac:dyDescent="0.25">
      <c r="A27" s="27"/>
      <c r="B27" s="15">
        <v>12</v>
      </c>
      <c r="C27" s="17"/>
      <c r="D27" s="10" t="s">
        <v>13</v>
      </c>
      <c r="E27" s="15">
        <v>1</v>
      </c>
      <c r="F27" s="10" t="s">
        <v>14</v>
      </c>
      <c r="G27" s="10" t="s">
        <v>5</v>
      </c>
      <c r="H27" s="2" t="s">
        <v>79</v>
      </c>
      <c r="I27" s="18"/>
      <c r="J27" s="18"/>
    </row>
    <row r="28" spans="1:10" s="19" customFormat="1" ht="38.25" x14ac:dyDescent="0.25">
      <c r="A28" s="27"/>
      <c r="B28" s="15">
        <v>13</v>
      </c>
      <c r="C28" s="17"/>
      <c r="D28" s="10" t="s">
        <v>15</v>
      </c>
      <c r="E28" s="15">
        <v>22</v>
      </c>
      <c r="F28" s="10" t="s">
        <v>16</v>
      </c>
      <c r="G28" s="10" t="s">
        <v>7</v>
      </c>
      <c r="H28" s="2" t="s">
        <v>79</v>
      </c>
      <c r="I28" s="18"/>
      <c r="J28" s="18"/>
    </row>
    <row r="29" spans="1:10" s="19" customFormat="1" ht="58.5" customHeight="1" x14ac:dyDescent="0.25">
      <c r="A29" s="27"/>
      <c r="B29" s="15">
        <v>14</v>
      </c>
      <c r="C29" s="14"/>
      <c r="D29" s="10" t="s">
        <v>17</v>
      </c>
      <c r="E29" s="15">
        <v>2</v>
      </c>
      <c r="F29" s="10" t="s">
        <v>78</v>
      </c>
      <c r="G29" s="10" t="s">
        <v>5</v>
      </c>
      <c r="H29" s="36" t="s">
        <v>64</v>
      </c>
      <c r="I29" s="18"/>
      <c r="J29" s="18"/>
    </row>
    <row r="30" spans="1:10" s="19" customFormat="1" ht="66" customHeight="1" x14ac:dyDescent="0.25">
      <c r="A30" s="27"/>
      <c r="B30" s="15">
        <v>15</v>
      </c>
      <c r="C30" s="17">
        <v>1</v>
      </c>
      <c r="D30" s="10" t="s">
        <v>18</v>
      </c>
      <c r="E30" s="15">
        <v>1</v>
      </c>
      <c r="F30" s="10" t="s">
        <v>88</v>
      </c>
      <c r="G30" s="10" t="s">
        <v>5</v>
      </c>
      <c r="H30" s="35" t="s">
        <v>79</v>
      </c>
      <c r="I30" s="18"/>
      <c r="J30" s="18"/>
    </row>
    <row r="31" spans="1:10" s="19" customFormat="1" ht="63.75" x14ac:dyDescent="0.25">
      <c r="A31" s="27"/>
      <c r="B31" s="15">
        <v>16</v>
      </c>
      <c r="C31" s="14"/>
      <c r="D31" s="10" t="s">
        <v>42</v>
      </c>
      <c r="E31" s="15">
        <v>11</v>
      </c>
      <c r="F31" s="10" t="s">
        <v>89</v>
      </c>
      <c r="G31" s="10" t="s">
        <v>5</v>
      </c>
      <c r="H31" s="35" t="s">
        <v>90</v>
      </c>
      <c r="I31" s="18"/>
      <c r="J31" s="18"/>
    </row>
    <row r="32" spans="1:10" ht="38.25" x14ac:dyDescent="0.25">
      <c r="A32" s="27"/>
      <c r="B32" s="15">
        <v>17</v>
      </c>
      <c r="C32" s="14"/>
      <c r="D32" s="2" t="s">
        <v>19</v>
      </c>
      <c r="E32" s="1">
        <v>3007</v>
      </c>
      <c r="F32" s="10" t="s">
        <v>69</v>
      </c>
      <c r="G32" s="2" t="s">
        <v>5</v>
      </c>
      <c r="H32" s="35" t="s">
        <v>61</v>
      </c>
      <c r="I32" s="18"/>
      <c r="J32" s="18"/>
    </row>
    <row r="33" spans="1:10" ht="64.5" customHeight="1" x14ac:dyDescent="0.25">
      <c r="A33" s="27"/>
      <c r="B33" s="15">
        <v>18</v>
      </c>
      <c r="C33" s="14"/>
      <c r="D33" s="2" t="s">
        <v>19</v>
      </c>
      <c r="E33" s="1">
        <v>1</v>
      </c>
      <c r="F33" s="10" t="s">
        <v>70</v>
      </c>
      <c r="G33" s="2" t="s">
        <v>5</v>
      </c>
      <c r="H33" s="35" t="s">
        <v>62</v>
      </c>
      <c r="I33" s="18"/>
      <c r="J33" s="18"/>
    </row>
    <row r="34" spans="1:10" ht="71.25" customHeight="1" x14ac:dyDescent="0.25">
      <c r="A34" s="27"/>
      <c r="B34" s="15">
        <v>19</v>
      </c>
      <c r="C34" s="17"/>
      <c r="D34" s="2" t="s">
        <v>19</v>
      </c>
      <c r="E34" s="1">
        <v>1</v>
      </c>
      <c r="F34" s="10" t="s">
        <v>73</v>
      </c>
      <c r="G34" s="2" t="s">
        <v>5</v>
      </c>
      <c r="H34" s="35" t="s">
        <v>63</v>
      </c>
      <c r="I34" s="18"/>
      <c r="J34" s="18"/>
    </row>
    <row r="35" spans="1:10" ht="55.5" customHeight="1" x14ac:dyDescent="0.25">
      <c r="A35" s="27"/>
      <c r="B35" s="15">
        <v>20</v>
      </c>
      <c r="C35" s="17"/>
      <c r="D35" s="2" t="s">
        <v>19</v>
      </c>
      <c r="E35" s="1">
        <v>1</v>
      </c>
      <c r="F35" s="10" t="s">
        <v>72</v>
      </c>
      <c r="G35" s="2" t="s">
        <v>5</v>
      </c>
      <c r="H35" s="35" t="s">
        <v>62</v>
      </c>
      <c r="I35" s="18"/>
      <c r="J35" s="18"/>
    </row>
    <row r="36" spans="1:10" ht="66.75" customHeight="1" x14ac:dyDescent="0.25">
      <c r="A36" s="27"/>
      <c r="B36" s="15">
        <v>21</v>
      </c>
      <c r="C36" s="17"/>
      <c r="D36" s="2" t="s">
        <v>19</v>
      </c>
      <c r="E36" s="1">
        <v>1</v>
      </c>
      <c r="F36" s="10" t="s">
        <v>71</v>
      </c>
      <c r="G36" s="2" t="s">
        <v>5</v>
      </c>
      <c r="H36" s="35" t="s">
        <v>62</v>
      </c>
      <c r="I36" s="18"/>
      <c r="J36" s="18"/>
    </row>
    <row r="37" spans="1:10" ht="38.25" x14ac:dyDescent="0.25">
      <c r="A37" s="27"/>
      <c r="B37" s="15">
        <v>22</v>
      </c>
      <c r="C37" s="17"/>
      <c r="D37" s="2" t="s">
        <v>19</v>
      </c>
      <c r="E37" s="1">
        <v>1</v>
      </c>
      <c r="F37" s="46" t="s">
        <v>95</v>
      </c>
      <c r="G37" s="47"/>
      <c r="H37" s="47"/>
      <c r="I37" s="47"/>
      <c r="J37" s="48"/>
    </row>
    <row r="38" spans="1:10" ht="38.25" x14ac:dyDescent="0.25">
      <c r="A38" s="27"/>
      <c r="B38" s="15">
        <v>23</v>
      </c>
      <c r="C38" s="17"/>
      <c r="D38" s="2" t="s">
        <v>19</v>
      </c>
      <c r="E38" s="1">
        <v>1</v>
      </c>
      <c r="F38" s="46" t="s">
        <v>95</v>
      </c>
      <c r="G38" s="47"/>
      <c r="H38" s="47"/>
      <c r="I38" s="47"/>
      <c r="J38" s="48"/>
    </row>
    <row r="39" spans="1:10" ht="38.25" x14ac:dyDescent="0.25">
      <c r="A39" s="27"/>
      <c r="B39" s="15">
        <v>24</v>
      </c>
      <c r="C39" s="17"/>
      <c r="D39" s="2" t="s">
        <v>19</v>
      </c>
      <c r="E39" s="1">
        <v>1</v>
      </c>
      <c r="F39" s="46" t="s">
        <v>95</v>
      </c>
      <c r="G39" s="47"/>
      <c r="H39" s="47"/>
      <c r="I39" s="47"/>
      <c r="J39" s="48"/>
    </row>
    <row r="40" spans="1:10" s="19" customFormat="1" ht="63.75" x14ac:dyDescent="0.25">
      <c r="A40" s="27"/>
      <c r="B40" s="15">
        <v>25</v>
      </c>
      <c r="C40" s="17">
        <v>1</v>
      </c>
      <c r="D40" s="10" t="s">
        <v>20</v>
      </c>
      <c r="E40" s="15">
        <v>2</v>
      </c>
      <c r="F40" s="10" t="s">
        <v>43</v>
      </c>
      <c r="G40" s="10" t="s">
        <v>7</v>
      </c>
      <c r="H40" s="35" t="s">
        <v>91</v>
      </c>
      <c r="I40" s="18"/>
      <c r="J40" s="18"/>
    </row>
    <row r="41" spans="1:10" ht="63.75" customHeight="1" x14ac:dyDescent="0.25">
      <c r="A41" s="27"/>
      <c r="B41" s="15">
        <v>26</v>
      </c>
      <c r="C41" s="17">
        <v>1</v>
      </c>
      <c r="D41" s="2" t="s">
        <v>21</v>
      </c>
      <c r="E41" s="1">
        <v>3</v>
      </c>
      <c r="F41" s="10" t="s">
        <v>41</v>
      </c>
      <c r="G41" s="2" t="s">
        <v>5</v>
      </c>
      <c r="H41" s="35" t="s">
        <v>91</v>
      </c>
      <c r="I41" s="18"/>
      <c r="J41" s="18"/>
    </row>
    <row r="42" spans="1:10" ht="63.75" x14ac:dyDescent="0.25">
      <c r="A42" s="27"/>
      <c r="B42" s="15">
        <v>27</v>
      </c>
      <c r="C42" s="15">
        <v>1</v>
      </c>
      <c r="D42" s="2" t="s">
        <v>21</v>
      </c>
      <c r="E42" s="1">
        <v>6</v>
      </c>
      <c r="F42" s="10" t="s">
        <v>44</v>
      </c>
      <c r="G42" s="2" t="s">
        <v>5</v>
      </c>
      <c r="H42" s="35" t="s">
        <v>91</v>
      </c>
      <c r="I42" s="18"/>
      <c r="J42" s="18"/>
    </row>
    <row r="43" spans="1:10" ht="25.5" x14ac:dyDescent="0.25">
      <c r="A43" s="27"/>
      <c r="B43" s="15">
        <v>28</v>
      </c>
      <c r="C43" s="15"/>
      <c r="D43" s="2" t="s">
        <v>22</v>
      </c>
      <c r="E43" s="1">
        <v>2</v>
      </c>
      <c r="F43" s="10" t="s">
        <v>23</v>
      </c>
      <c r="G43" s="2" t="s">
        <v>5</v>
      </c>
      <c r="H43" s="2" t="s">
        <v>79</v>
      </c>
      <c r="I43" s="18"/>
      <c r="J43" s="18"/>
    </row>
    <row r="44" spans="1:10" s="19" customFormat="1" ht="25.5" x14ac:dyDescent="0.25">
      <c r="A44" s="27"/>
      <c r="B44" s="15">
        <v>29</v>
      </c>
      <c r="C44" s="15"/>
      <c r="D44" s="10" t="s">
        <v>22</v>
      </c>
      <c r="E44" s="15">
        <v>1</v>
      </c>
      <c r="F44" s="10" t="s">
        <v>24</v>
      </c>
      <c r="G44" s="10" t="s">
        <v>5</v>
      </c>
      <c r="H44" s="2" t="s">
        <v>79</v>
      </c>
      <c r="I44" s="18"/>
      <c r="J44" s="18"/>
    </row>
    <row r="45" spans="1:10" s="19" customFormat="1" ht="99.75" customHeight="1" x14ac:dyDescent="0.25">
      <c r="A45" s="27"/>
      <c r="B45" s="15">
        <v>30</v>
      </c>
      <c r="C45" s="15"/>
      <c r="D45" s="10" t="s">
        <v>22</v>
      </c>
      <c r="E45" s="15">
        <v>1</v>
      </c>
      <c r="F45" s="10" t="s">
        <v>65</v>
      </c>
      <c r="G45" s="10" t="s">
        <v>5</v>
      </c>
      <c r="H45" s="36" t="s">
        <v>64</v>
      </c>
      <c r="I45" s="18"/>
      <c r="J45" s="18"/>
    </row>
    <row r="46" spans="1:10" s="19" customFormat="1" ht="99" customHeight="1" x14ac:dyDescent="0.25">
      <c r="A46" s="27"/>
      <c r="B46" s="15">
        <v>31</v>
      </c>
      <c r="C46" s="15"/>
      <c r="D46" s="10" t="s">
        <v>22</v>
      </c>
      <c r="E46" s="15">
        <v>1</v>
      </c>
      <c r="F46" s="10" t="s">
        <v>66</v>
      </c>
      <c r="G46" s="10" t="s">
        <v>5</v>
      </c>
      <c r="H46" s="36" t="s">
        <v>64</v>
      </c>
      <c r="I46" s="18"/>
      <c r="J46" s="18"/>
    </row>
    <row r="47" spans="1:10" s="19" customFormat="1" ht="102" customHeight="1" x14ac:dyDescent="0.25">
      <c r="A47" s="27"/>
      <c r="B47" s="15">
        <v>32</v>
      </c>
      <c r="C47" s="15"/>
      <c r="D47" s="10" t="s">
        <v>22</v>
      </c>
      <c r="E47" s="15">
        <v>1</v>
      </c>
      <c r="F47" s="10" t="s">
        <v>67</v>
      </c>
      <c r="G47" s="10" t="s">
        <v>5</v>
      </c>
      <c r="H47" s="36" t="s">
        <v>64</v>
      </c>
      <c r="I47" s="18"/>
      <c r="J47" s="18"/>
    </row>
    <row r="48" spans="1:10" s="19" customFormat="1" ht="99" customHeight="1" x14ac:dyDescent="0.25">
      <c r="A48" s="27"/>
      <c r="B48" s="15">
        <v>33</v>
      </c>
      <c r="C48" s="15"/>
      <c r="D48" s="10" t="s">
        <v>22</v>
      </c>
      <c r="E48" s="15">
        <v>1</v>
      </c>
      <c r="F48" s="10" t="s">
        <v>92</v>
      </c>
      <c r="G48" s="10" t="s">
        <v>5</v>
      </c>
      <c r="H48" s="36" t="s">
        <v>79</v>
      </c>
      <c r="I48" s="18"/>
      <c r="J48" s="18"/>
    </row>
    <row r="49" spans="1:10" ht="76.5" x14ac:dyDescent="0.25">
      <c r="A49" s="27"/>
      <c r="B49" s="15">
        <v>34</v>
      </c>
      <c r="C49" s="15">
        <v>1</v>
      </c>
      <c r="D49" s="2" t="s">
        <v>25</v>
      </c>
      <c r="E49" s="1">
        <v>20</v>
      </c>
      <c r="F49" s="10" t="s">
        <v>68</v>
      </c>
      <c r="G49" s="2" t="s">
        <v>26</v>
      </c>
      <c r="H49" s="35" t="s">
        <v>86</v>
      </c>
      <c r="I49" s="18"/>
      <c r="J49" s="18"/>
    </row>
    <row r="50" spans="1:10" s="19" customFormat="1" ht="66.75" customHeight="1" x14ac:dyDescent="0.25">
      <c r="A50" s="27"/>
      <c r="B50" s="15">
        <v>35</v>
      </c>
      <c r="C50" s="15"/>
      <c r="D50" s="10" t="s">
        <v>27</v>
      </c>
      <c r="E50" s="15">
        <v>1</v>
      </c>
      <c r="F50" s="10" t="s">
        <v>28</v>
      </c>
      <c r="G50" s="10" t="s">
        <v>7</v>
      </c>
      <c r="H50" s="2" t="s">
        <v>79</v>
      </c>
      <c r="I50" s="18"/>
      <c r="J50" s="18"/>
    </row>
    <row r="51" spans="1:10" s="19" customFormat="1" ht="63.75" x14ac:dyDescent="0.25">
      <c r="A51" s="27"/>
      <c r="B51" s="15">
        <v>36</v>
      </c>
      <c r="C51" s="15">
        <v>1</v>
      </c>
      <c r="D51" s="10" t="s">
        <v>29</v>
      </c>
      <c r="E51" s="15">
        <v>1</v>
      </c>
      <c r="F51" s="10" t="s">
        <v>45</v>
      </c>
      <c r="G51" s="10" t="s">
        <v>7</v>
      </c>
      <c r="H51" s="2" t="s">
        <v>79</v>
      </c>
      <c r="I51" s="18"/>
      <c r="J51" s="18"/>
    </row>
    <row r="52" spans="1:10" s="19" customFormat="1" ht="63.75" x14ac:dyDescent="0.25">
      <c r="A52" s="27"/>
      <c r="B52" s="15">
        <v>37</v>
      </c>
      <c r="C52" s="15"/>
      <c r="D52" s="10" t="s">
        <v>30</v>
      </c>
      <c r="E52" s="15">
        <v>1</v>
      </c>
      <c r="F52" s="10" t="s">
        <v>31</v>
      </c>
      <c r="G52" s="10" t="s">
        <v>26</v>
      </c>
      <c r="H52" s="2" t="s">
        <v>79</v>
      </c>
      <c r="I52" s="18"/>
      <c r="J52" s="18"/>
    </row>
    <row r="53" spans="1:10" x14ac:dyDescent="0.25">
      <c r="A53" s="27"/>
      <c r="I53" s="11" t="s">
        <v>37</v>
      </c>
      <c r="J53" s="41">
        <f>SUM(J16:J52)</f>
        <v>0</v>
      </c>
    </row>
    <row r="54" spans="1:10" x14ac:dyDescent="0.25">
      <c r="A54" s="27"/>
      <c r="I54" s="12" t="s">
        <v>38</v>
      </c>
      <c r="J54" s="42">
        <f>J53*0.16</f>
        <v>0</v>
      </c>
    </row>
    <row r="55" spans="1:10" x14ac:dyDescent="0.25">
      <c r="A55" s="27"/>
      <c r="I55" s="13" t="s">
        <v>39</v>
      </c>
      <c r="J55" s="43">
        <f>J53+J54</f>
        <v>0</v>
      </c>
    </row>
    <row r="56" spans="1:10" s="27" customFormat="1" ht="35.25" customHeight="1" x14ac:dyDescent="0.25">
      <c r="B56" s="49" t="s">
        <v>60</v>
      </c>
      <c r="C56" s="49"/>
      <c r="D56" s="49" t="s">
        <v>59</v>
      </c>
      <c r="E56" s="49"/>
      <c r="F56" s="49"/>
      <c r="H56" s="28"/>
      <c r="I56" s="61"/>
      <c r="J56" s="62"/>
    </row>
    <row r="58" spans="1:10" s="27" customFormat="1" x14ac:dyDescent="0.25"/>
    <row r="59" spans="1:10" ht="19.5" customHeight="1" x14ac:dyDescent="0.25">
      <c r="B59" s="54" t="s">
        <v>53</v>
      </c>
      <c r="C59" s="54"/>
      <c r="D59" s="54"/>
      <c r="E59" s="54"/>
      <c r="F59" s="54"/>
    </row>
    <row r="60" spans="1:10" x14ac:dyDescent="0.25">
      <c r="B60" s="55" t="s">
        <v>54</v>
      </c>
      <c r="C60" s="55"/>
      <c r="D60" s="55"/>
      <c r="E60" s="56"/>
      <c r="F60" s="56"/>
      <c r="G60" s="26"/>
      <c r="I60" s="26"/>
      <c r="J60" s="24"/>
    </row>
    <row r="61" spans="1:10" x14ac:dyDescent="0.25">
      <c r="B61" s="55" t="s">
        <v>55</v>
      </c>
      <c r="C61" s="55"/>
      <c r="D61" s="55"/>
      <c r="E61" s="56"/>
      <c r="F61" s="56"/>
      <c r="G61" s="26"/>
      <c r="I61" s="26"/>
      <c r="J61" s="24"/>
    </row>
    <row r="62" spans="1:10" x14ac:dyDescent="0.25">
      <c r="B62" s="55" t="s">
        <v>56</v>
      </c>
      <c r="C62" s="55"/>
      <c r="D62" s="55"/>
      <c r="E62" s="56"/>
      <c r="F62" s="56"/>
      <c r="G62" s="26"/>
      <c r="I62" s="26"/>
      <c r="J62" s="24"/>
    </row>
    <row r="63" spans="1:10" x14ac:dyDescent="0.25">
      <c r="B63" s="55" t="s">
        <v>57</v>
      </c>
      <c r="C63" s="55"/>
      <c r="D63" s="55"/>
      <c r="E63" s="56"/>
      <c r="F63" s="56"/>
      <c r="G63" s="26"/>
      <c r="I63" s="26"/>
      <c r="J63" s="24"/>
    </row>
    <row r="64" spans="1:10" x14ac:dyDescent="0.25">
      <c r="B64" s="55" t="s">
        <v>58</v>
      </c>
      <c r="C64" s="55"/>
      <c r="D64" s="55"/>
      <c r="E64" s="56"/>
      <c r="F64" s="56"/>
      <c r="G64" s="26"/>
      <c r="I64" s="26"/>
      <c r="J64" s="24"/>
    </row>
    <row r="67" ht="30" customHeight="1" x14ac:dyDescent="0.25"/>
  </sheetData>
  <mergeCells count="29">
    <mergeCell ref="F37:J37"/>
    <mergeCell ref="F38:J38"/>
    <mergeCell ref="F39:J39"/>
    <mergeCell ref="I14:J14"/>
    <mergeCell ref="B9:C9"/>
    <mergeCell ref="B10:C10"/>
    <mergeCell ref="B11:C11"/>
    <mergeCell ref="B8:C8"/>
    <mergeCell ref="D8:J8"/>
    <mergeCell ref="D9:J9"/>
    <mergeCell ref="D10:J10"/>
    <mergeCell ref="D11:J11"/>
    <mergeCell ref="C13:D13"/>
    <mergeCell ref="B56:F56"/>
    <mergeCell ref="D2:G2"/>
    <mergeCell ref="D3:G3"/>
    <mergeCell ref="D4:G4"/>
    <mergeCell ref="D6:G6"/>
    <mergeCell ref="B64:D64"/>
    <mergeCell ref="E64:F64"/>
    <mergeCell ref="B59:F59"/>
    <mergeCell ref="B60:D60"/>
    <mergeCell ref="E60:F60"/>
    <mergeCell ref="B61:D61"/>
    <mergeCell ref="E61:F61"/>
    <mergeCell ref="B62:D62"/>
    <mergeCell ref="E62:F62"/>
    <mergeCell ref="B63:D63"/>
    <mergeCell ref="E63:F63"/>
  </mergeCells>
  <pageMargins left="0.7" right="0.7" top="0.75" bottom="0.75" header="0.3" footer="0.3"/>
  <pageSetup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Técnico</vt:lpstr>
      <vt:lpstr>Anexo Económico</vt:lpstr>
      <vt:lpstr>'Anexo Económico'!Área_de_impresión</vt:lpstr>
      <vt:lpstr>'Anexo Técnico'!Área_de_impresión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Lizbeth Guadalupe Pontaza Marquez</dc:creator>
  <cp:lastModifiedBy>Lizbeth Guadalupe Pontaza Marquez</cp:lastModifiedBy>
  <cp:lastPrinted>2026-08-19T21:10:34Z</cp:lastPrinted>
  <dcterms:created xsi:type="dcterms:W3CDTF">2026-03-26T21:59:09Z</dcterms:created>
  <dcterms:modified xsi:type="dcterms:W3CDTF">2026-08-19T22:09:59Z</dcterms:modified>
</cp:coreProperties>
</file>