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Licitaciones\2026\ESTATAL\7.- Adquisición, arrendamientos, y materiales diversos para  Feria Universitaria del Libro 2026\8.- Para publicar\"/>
    </mc:Choice>
  </mc:AlternateContent>
  <xr:revisionPtr revIDLastSave="0" documentId="13_ncr:1_{D4A8BCC3-7C2A-4956-882D-19CE432729F1}" xr6:coauthVersionLast="47" xr6:coauthVersionMax="47" xr10:uidLastSave="{00000000-0000-0000-0000-000000000000}"/>
  <bookViews>
    <workbookView xWindow="-120" yWindow="-120" windowWidth="29040" windowHeight="15720" activeTab="1" xr2:uid="{EAFE55D3-EB7B-4A3F-BC14-BC02869C2FFF}"/>
  </bookViews>
  <sheets>
    <sheet name="Anexo Técnico" sheetId="1" r:id="rId1"/>
    <sheet name="Anexo Económico " sheetId="4" r:id="rId2"/>
    <sheet name="Nota entrega" sheetId="3" r:id="rId3"/>
  </sheets>
  <definedNames>
    <definedName name="_xlnm._FilterDatabase" localSheetId="1" hidden="1">'Anexo Económico '!$B$18:$J$53</definedName>
    <definedName name="_xlnm._FilterDatabase" localSheetId="0" hidden="1">'Anexo Técnico'!$B$18:$H$45</definedName>
    <definedName name="_xlnm.Print_Area" localSheetId="0">'Anexo Técnico'!$B$1:$H$57</definedName>
    <definedName name="_xlnm.Print_Area" localSheetId="2">'Nota entrega'!$A$1:$D$36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6" i="4" l="1"/>
  <c r="J47" i="4" l="1"/>
  <c r="J48" i="4" s="1"/>
</calcChain>
</file>

<file path=xl/sharedStrings.xml><?xml version="1.0" encoding="utf-8"?>
<sst xmlns="http://schemas.openxmlformats.org/spreadsheetml/2006/main" count="319" uniqueCount="86">
  <si>
    <t xml:space="preserve">Universidad Autónoma del Estado de Hidalgo </t>
  </si>
  <si>
    <t>Licitación Pública Nacional UAEH-LP-N47-2026</t>
  </si>
  <si>
    <t>Adquisición, arrendamientos, y materiales diversos para  Feria Universitaria del Libro 2026</t>
  </si>
  <si>
    <t>Anexo 17</t>
  </si>
  <si>
    <t>Anexo Técnico</t>
  </si>
  <si>
    <t>Pachuca de Soto, Hgo., a    de junio del 2026</t>
  </si>
  <si>
    <t>Empresa</t>
  </si>
  <si>
    <t>Licitación</t>
  </si>
  <si>
    <t>Representante Legal</t>
  </si>
  <si>
    <t>RFC</t>
  </si>
  <si>
    <t xml:space="preserve">En los conceptos en los que se señala alguna marca, es únicamente como referencia por lo que los licitantes podrán ofertar dicha marca o aquella que cumpla con los requerimientos  solicitados, lo cual no limita la libre participación de los interesados. </t>
  </si>
  <si>
    <t>No. De Concepto</t>
  </si>
  <si>
    <t>Centro de Costos</t>
  </si>
  <si>
    <t>Cantidad</t>
  </si>
  <si>
    <t>Descripción</t>
  </si>
  <si>
    <t>Unidad Medida</t>
  </si>
  <si>
    <t>Fecha de Inicio Arrendamiento/Entrega del bien</t>
  </si>
  <si>
    <t>Fecha de Término</t>
  </si>
  <si>
    <t>Dirección de Promoción Deportiva</t>
  </si>
  <si>
    <t>Medallas conmemorativa de colección troquelada con forma de la letra ?R?, alusiva al serial de la palabra Garzas en color plata viejo., Las medallas tienen un tamaño de 7 cm. de alto, 3.5 cm de ancho, y están acompañadas de un listón impreso de 2.5 de ancho por 80cm de largo.</t>
  </si>
  <si>
    <t>Pieza</t>
  </si>
  <si>
    <t>Se requiere que la entrega de los bienes sea el día 17 de agosto de 2026</t>
  </si>
  <si>
    <t>Playera emblemática confeccionada en tela 100% poliéster de 100 gr/m², con 33 mallas y 45 columnas en color blanco, cuello redondo con acabado de doble costura, manga corta con perpunte de carga de hombro a hombro sublimada con tecnología de impresión Ultrachrome® DS, utilizando tinta negra de alta densidad, cuatro colores (CMYK y HDK) con gotas de 5.3 picolitros y resolución máxima de 1440/720 dpi. Incluye diseños de motivos alusivos al evento, logos institucionales y de patrocinadores según diseños proporcionados.</t>
  </si>
  <si>
    <t>Se requiere que la entrega sea el día 10 de agosto de 2026</t>
  </si>
  <si>
    <t>Trofeo tipo copa de 20 cm de altura material de importación rematada con figura de Garza de 10cm en la punta, montada sobre una base de madera, decorado con silbatrín y una placa sublimada alusiva a la Carrera Atlética (descripción de la carrera, lugar obtenido y logotipos de la UAEH, FUL y Dirección de Promoción Deportiva).</t>
  </si>
  <si>
    <t>Trofeo tipo copa de 30cm. de altura material de importación rematada con figura de Garza de 10cm en la punta, montada sobre una base de madera, decorado con silbatrín y una placa sublimada alusiva a la Carrera Atlética (descripción de la carrera, lugar obtenido y logotipos de la UAEH, FUL y Dirección de Promoción Deportiva).</t>
  </si>
  <si>
    <t>Feria Universitaria del Libro</t>
  </si>
  <si>
    <t xml:space="preserve">Arrendamiento de carpa dividida en 2 secciones de 1565 m² (montaje desmontaje), con las siguientes medidas 25X35, 15x25, 20x15 y un corredor de 3x5 con cortinas, plafón blanco, 2 puertas emergencia cada sección e iluminación al interior, altura de acuerdo al lugar partiendo de 4 metros ya que cuenta con desnivel, canal de desagüe. </t>
  </si>
  <si>
    <t>Servicio</t>
  </si>
  <si>
    <t>Inicia con la instalación el 14 de agosto de 2026 para que terminen de montarlos a más tardar el 28 de agosto de 2026.</t>
  </si>
  <si>
    <t>Se requiere que la carpa se desinstale a partir del día 14 de septiembre de 2026.</t>
  </si>
  <si>
    <t>Arrendamiento de domo de 1100 m² (montaje y desmontaje) con siguientes medidas 20x30 en la entrada principal cortinas a los costados, cortina corrediza en la entrada e iluminación al interior 25x20 en el área internacional.</t>
  </si>
  <si>
    <t>Arrendamiento e instalación de arco de bienvenida 4 mts x 3.50 con caja de luz, 1 gráfico de 217.4 de base x 86.4 de altura.</t>
  </si>
  <si>
    <t>Inicia con la instalación el 24 de agosto de 2026 para que terminen de montarlos a más tardar el 28 de agosto de 2026.</t>
  </si>
  <si>
    <t>Se requiere que la desinstalación sea a partir del día 14 de septiembre de 2026.</t>
  </si>
  <si>
    <t>Arrendamiento e instalación de arco de bienvenida 8 X 3.50 con caja de luz integrados por 2 paneles de acrílico de 107.4 X 86.4 CM, 2 paneles de 107.4 X 239.5 de acrílico y un panel de 217.4 X 86.4 2 gráficos de 217.4 de base x 86.4 de altura.</t>
  </si>
  <si>
    <t>Arrendamiento e instalación de donas colgantes con acrílico 2 mts de d 8 gráficos de 217.4 x 86.4 altura.</t>
  </si>
  <si>
    <t>Arrendamiento e instalación de mesas de 120 x 60 cm de plástico con mantel y sillas cada manteles de color azul rey.</t>
  </si>
  <si>
    <t>Arrendamiento e instalación de stand 12 x 4 integrado por largueros y postes color aluminio brillante en sistema exhibición de ocho direcciones junto con paneles de pvc espumados de pvc de 3mm en color blanco incluye marquesina del mismo material cada stand estará conformado por 21 postes color aluminio brillante de 2.48 m 40 largueros de 95 cm en aluminio brillante 20 paneles espumados de 3 mm con una medida de 2.48 m x 94 y cuatro marquesinas de 3 m con rótulo.</t>
  </si>
  <si>
    <t>Arrendamiento e instalación de stand 3 x 4 integrado por largueros y postes color aluminio brillante en sistema exhibición de ocho direcciones junto con paneles de pvc espumados de pvc de 3mm en color blanco incluye marquesina del mismo material cada stand estará conformado por 12 postes color aluminio brillante de 2.48 m 22 largueros de 95 cm en aluminio brillante 11 paneles espumados de 3 mm con una medida de 2.48 m x 94 y una marquesina de 3 m con rótulo.</t>
  </si>
  <si>
    <t>Arrendamiento e instalación de stands 10 x 4 integrado por largueros y postes color aluminio brillante en sistema exhibición de ocho direcciones junto con paneles de pvc espumados de pvc de 3mm en color blanco incluye marquesina del mismo material cada stand estará conformado por 19 postes color aluminio brillante de 2.48 m 36 largueros de 95 cm en aluminio brillante 18 paneles espumados de 3 mm con una medida de 2.48 m x 94 y 5 marquesinas de 2 m cada una con rótulo.</t>
  </si>
  <si>
    <t>Arrendamiento e instalación de stands 2 x 2 integrado por largueros y postes color aluminio brillante en sistema exhibición de ocho direcciones junto con paneles de pvc espumados de pvc de 3mm en color blanco incluye marquesina del mismo material cada stand estará conformado por 7 postes color aluminio brillante de 2.48 metros 12 largueros de 95 en aluminio brillante, 6 paneles espumados de 3 mm con una medida de 2.45 x 94 y una marquesina de 2m con rótulo.</t>
  </si>
  <si>
    <t>Arrendamiento e instalación de stands 2 x 4 integrado por largueros y postes color aluminio brillante en sistema exhibición de ocho direcciones junto con paneles de pvc espumados de pvc de 3mm en color blanco incluye marquesina del mismo material cada stand estará conformado por 10 postes color aluminio brillante de 2.48 m 16 largueros de 95 cm en aluminio brillante 8  paneles espumados de 3 mm con una medida de 2.48 m x 94 y una marquesina de 2 m con rótulo.</t>
  </si>
  <si>
    <t>Arrendamiento e instalación de stands 3 x 2 integrado por largueros y postes color aluminio brillante en sistema exhibición de ocho direcciones junto con paneles de pvc espumados de pvc de 3mm en color blanco incluye marquesina del mismo material cada stand estará conformado por 8 postes color aluminio brillante de 2.48 m 14 largueros de 95 cm en aluminio brillante 7 paneles espumados de 3 mm con una medida de 2.48 m x 94 y una marquesina de 3 m con rótulo.</t>
  </si>
  <si>
    <t>Arrendamiento e instalación de stands 4 x 4 integrado por largueros y postes color aluminio brillante en sistema exhibición de ocho direcciones junto con paneles de pvc espumados de pvc de 3mm en color blanco incluye marquesina del mismo material cada stand estará conformado por 13 postes color aluminio brillante de 2.48 m 24 largueros de 95 cm en aluminio brillante 12 paneles espumados de 3 mm con una medida de 2.48 m x 94 y 2 marquesinas de 2 m cada una con rótulo.</t>
  </si>
  <si>
    <t>Arrendamiento e instalación de stands 5 x 2 integrado por largueros y postes color aluminio brillante en sistema exhibición de ocho direcciones junto con paneles de pvc espumados de pvc de 3mm en color blanco incluye marquesina del mismo material cada stand estará conformado por 11 postes color aluminio brillante de 2.48 m 18 largueros de 95 cm en aluminio brillante 9 paneles espumados de 3 mm con una medida de 2.48 m x 94 y una marquesina de 2 m y una marquesina de 3 m con rótulo.</t>
  </si>
  <si>
    <t>Arrendamiento e instalación de stands 5 x 3 integrado por largueros y postes color aluminio brillante en sistema exhibición de ocho direcciones junto con paneles de pvc espumados de pvc de 3mm en color blanco incluye marquesina del mismo material cada stand estará conformado por 16 postes color aluminio brillante de 2.48 m 26 largueros de 95 cm en aluminio brillante 13 paneles espumados de 3 mm con una medida de 2.48 m x 94 y una marquesina de 3 m y una marquesina de 2 m con rótulo.</t>
  </si>
  <si>
    <t>Arrendamiento e instalación de stands 5 x 4 integrado por largueros y postes color aluminio brillante en sistema exhibición de ocho direcciones junto con paneles de pvc espumados de pvc de 3mm en color blanco incluye marquesina del mismo material cada stand estará conformado por 30 postes color aluminio brillante de 2.48 m 60 largueros de 95 cm en aluminio brillante 31 paneles espumados de 3 mm con una medida de 2.48 m x 94 y una marquesina de 2 m y una marquesina de 3 m con rótulo.</t>
  </si>
  <si>
    <t>Arrendamiento e instalación de stands gráficos de 107.4 de base x 239.5 de altura.</t>
  </si>
  <si>
    <t>Arrendamiento e instalación de stands gráficos laterales que mida 46.4 de base x 86.4 de altura.</t>
  </si>
  <si>
    <t>Arrendamiento e instalación de stands gráficos laterales que midan 46.4 de base x 239.5 de altura.</t>
  </si>
  <si>
    <t>Arrendamiento e instalación de stands iluminados con luz led.</t>
  </si>
  <si>
    <t>Bandera tamaño reglamentario. Medidas: (1.58 x 90 cm), fabricada en doble tela razo de primera calidad. Diseño del país invitado: República de Filipinas. Sublimada en alta calidad y costura. 2 vistas.</t>
  </si>
  <si>
    <t>Piezas</t>
  </si>
  <si>
    <t>Se requiere que la entrega del bien sea el día 14 de agosto de 2026</t>
  </si>
  <si>
    <t>Banderas para escritorio. Medidas: (25 cm x 15 cm), fabricada en doble tela razo de primera calidad, Diseño del País invitado: República de Filipinas, Sublimada en alta calidad y costura. 2 vistas.</t>
  </si>
  <si>
    <t>Instalación, limpieza y desinstalación (incluye traslados desde el lugar de resguardo y de regreso al terminar el evento) de alfombra en el Foro Artístico, Pabellón Internacional, Salón de Libros para Niños, Nicolás García de San Vicente 3250 m2).</t>
  </si>
  <si>
    <t>Inicia con la instalación el 10 de agosto de 2026 para que terminen de montarlos a más tardar el 28 de agosto de 2026</t>
  </si>
  <si>
    <t>Número de conceptos cotizados:</t>
  </si>
  <si>
    <t xml:space="preserve">Condiciones de pago: </t>
  </si>
  <si>
    <t xml:space="preserve">Vigencia de la cotización: </t>
  </si>
  <si>
    <t>Plazo y condiciones de entrega:</t>
  </si>
  <si>
    <t>Garantía de los bienes/ servicios/ arrendamientos:</t>
  </si>
  <si>
    <t xml:space="preserve">Lugar de entrega: </t>
  </si>
  <si>
    <t>[Nombre y firma del representante legal]</t>
  </si>
  <si>
    <t>Precio Unitario sin IVA</t>
  </si>
  <si>
    <t>Importe total sin IVA</t>
  </si>
  <si>
    <t>Subtotal</t>
  </si>
  <si>
    <t>IVA</t>
  </si>
  <si>
    <t>Total</t>
  </si>
  <si>
    <t>Hoja membretada de la empresa</t>
  </si>
  <si>
    <t>Nota Entrega</t>
  </si>
  <si>
    <t>Fecha___ de _____________ de 2026</t>
  </si>
  <si>
    <t>Bienes a entregar:</t>
  </si>
  <si>
    <t>Unidad de medida</t>
  </si>
  <si>
    <t>Datos del Centro de Costos que recibe:</t>
  </si>
  <si>
    <t>Nombre de quien recibe:</t>
  </si>
  <si>
    <t>Cargo:</t>
  </si>
  <si>
    <t>Número de extensión:</t>
  </si>
  <si>
    <t>E-mail institucional</t>
  </si>
  <si>
    <t>Nota: El proveedor tomará evidencia fotográfico de la entrega como respaldo</t>
  </si>
  <si>
    <t>Licitación Pública Nacional UAEH-LP-N47-2026 "Adquisición, arrendamientos, y materiales diversos para  Feria Universitaria del Libro 2026"</t>
  </si>
  <si>
    <t>Adquisición, arrendamientos, y materiales diversos para Feria Universitaria del Libro 2026</t>
  </si>
  <si>
    <t>No. de concepto</t>
  </si>
  <si>
    <t>Anexo Económico</t>
  </si>
  <si>
    <t>Anexo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</si>
</sst>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font>
      <sz val="11"/>
      <color theme="1"/>
      <name val="Calibri"/>
      <family val="2"/>
      <scheme val="minor"/>
    </font>
    <font>
      <b/>
      <sz val="16"/>
      <color theme="1"/>
      <name val="Helvetica"/>
    </font>
    <font>
      <sz val="16"/>
      <color theme="1"/>
      <name val="Calibri"/>
      <family val="2"/>
      <scheme val="minor"/>
    </font>
    <font>
      <sz val="16"/>
      <color theme="1"/>
      <name val="Helvetica"/>
    </font>
    <font>
      <sz val="16"/>
      <color theme="1"/>
      <name val="Arial"/>
      <family val="2"/>
    </font>
    <font>
      <sz val="16"/>
      <color theme="1"/>
      <name val="Helvetica-Normal"/>
    </font>
    <font>
      <b/>
      <sz val="14"/>
      <color theme="1"/>
      <name val="Helvetica"/>
    </font>
    <font>
      <sz val="14"/>
      <color theme="1"/>
      <name val="Helvetica"/>
    </font>
    <font>
      <b/>
      <i/>
      <sz val="26"/>
      <color theme="1"/>
      <name val="Helvetica"/>
    </font>
    <font>
      <b/>
      <sz val="20"/>
      <color theme="1"/>
      <name val="Helvetica"/>
    </font>
    <font>
      <sz val="11"/>
      <color theme="1"/>
      <name val="Helvetica"/>
    </font>
    <font>
      <b/>
      <sz val="11"/>
      <color theme="1"/>
      <name val="Helvetica"/>
    </font>
    <font>
      <sz val="11"/>
      <name val="Helvetica"/>
    </font>
    <font>
      <b/>
      <i/>
      <sz val="11"/>
      <color theme="1"/>
      <name val="Helvetica"/>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63">
    <xf numFmtId="0" fontId="0" fillId="0" borderId="0" xfId="0"/>
    <xf numFmtId="0" fontId="2" fillId="0" borderId="0" xfId="0" applyFont="1"/>
    <xf numFmtId="0" fontId="3" fillId="0" borderId="0" xfId="0" applyFont="1"/>
    <xf numFmtId="0" fontId="1"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2" borderId="4" xfId="0" applyFont="1" applyFill="1" applyBorder="1" applyAlignment="1">
      <alignment horizontal="center" vertical="center" wrapText="1"/>
    </xf>
    <xf numFmtId="0" fontId="7" fillId="0" borderId="5" xfId="0" applyFont="1" applyBorder="1" applyAlignment="1">
      <alignment horizontal="center" vertical="center"/>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49" fontId="7" fillId="0" borderId="4" xfId="0" applyNumberFormat="1" applyFont="1" applyBorder="1" applyAlignment="1">
      <alignment horizontal="center" vertical="center" wrapText="1"/>
    </xf>
    <xf numFmtId="0" fontId="7" fillId="0" borderId="0" xfId="0" applyFont="1" applyAlignment="1">
      <alignment horizontal="left" vertical="center"/>
    </xf>
    <xf numFmtId="0" fontId="6" fillId="0" borderId="0" xfId="0" applyFont="1" applyAlignment="1">
      <alignment horizontal="center" vertical="center"/>
    </xf>
    <xf numFmtId="164" fontId="7" fillId="0" borderId="4" xfId="0" applyNumberFormat="1" applyFont="1" applyBorder="1" applyAlignment="1">
      <alignment horizontal="center" vertical="center"/>
    </xf>
    <xf numFmtId="0" fontId="6" fillId="0" borderId="4" xfId="0" applyFont="1" applyBorder="1" applyAlignment="1">
      <alignment horizontal="center" vertical="center" wrapText="1"/>
    </xf>
    <xf numFmtId="0" fontId="9" fillId="0" borderId="0" xfId="0" applyFont="1" applyAlignment="1">
      <alignment horizontal="center"/>
    </xf>
    <xf numFmtId="0" fontId="10" fillId="0" borderId="0" xfId="0" applyFont="1"/>
    <xf numFmtId="0" fontId="11" fillId="0" borderId="0" xfId="0" applyFont="1"/>
    <xf numFmtId="0" fontId="12" fillId="3" borderId="8"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9" xfId="0" applyFont="1" applyFill="1" applyBorder="1" applyAlignment="1">
      <alignment horizontal="center" vertical="center"/>
    </xf>
    <xf numFmtId="0" fontId="10" fillId="3" borderId="3" xfId="0" applyFont="1" applyFill="1" applyBorder="1"/>
    <xf numFmtId="0" fontId="10" fillId="3" borderId="4" xfId="0" applyFont="1" applyFill="1" applyBorder="1"/>
    <xf numFmtId="0" fontId="10" fillId="3" borderId="1" xfId="0" applyFont="1" applyFill="1" applyBorder="1"/>
    <xf numFmtId="0" fontId="10" fillId="3" borderId="10" xfId="0" applyFont="1" applyFill="1" applyBorder="1"/>
    <xf numFmtId="0" fontId="10" fillId="3" borderId="6" xfId="0" applyFont="1" applyFill="1" applyBorder="1"/>
    <xf numFmtId="0" fontId="10" fillId="3" borderId="11" xfId="0" applyFont="1" applyFill="1" applyBorder="1"/>
    <xf numFmtId="0" fontId="13" fillId="0" borderId="0" xfId="0" applyFont="1"/>
    <xf numFmtId="0" fontId="3"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7" fillId="0" borderId="6" xfId="0" applyFont="1" applyBorder="1" applyAlignment="1">
      <alignment horizontal="center" vertical="center"/>
    </xf>
    <xf numFmtId="49" fontId="7" fillId="0" borderId="7" xfId="0" applyNumberFormat="1" applyFont="1" applyBorder="1" applyAlignment="1">
      <alignment horizontal="center" vertical="center"/>
    </xf>
    <xf numFmtId="49" fontId="7" fillId="0" borderId="5" xfId="0" applyNumberFormat="1" applyFont="1" applyBorder="1" applyAlignment="1">
      <alignment horizontal="center" vertical="center"/>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5" fillId="0" borderId="0" xfId="0" applyFont="1" applyAlignment="1">
      <alignment horizontal="center" vertical="center" wrapText="1"/>
    </xf>
    <xf numFmtId="0" fontId="7" fillId="0" borderId="4" xfId="0" applyFont="1" applyBorder="1" applyAlignment="1">
      <alignment horizontal="center" vertical="center"/>
    </xf>
    <xf numFmtId="49" fontId="7" fillId="0" borderId="4" xfId="0" applyNumberFormat="1" applyFont="1" applyBorder="1" applyAlignment="1">
      <alignment horizontal="center" vertical="center"/>
    </xf>
    <xf numFmtId="0" fontId="7" fillId="0" borderId="5" xfId="0" applyFont="1" applyBorder="1" applyAlignment="1">
      <alignment horizontal="center" vertical="center"/>
    </xf>
    <xf numFmtId="164" fontId="7" fillId="0" borderId="6" xfId="0" applyNumberFormat="1" applyFont="1" applyBorder="1" applyAlignment="1">
      <alignment horizontal="center" vertical="center"/>
    </xf>
    <xf numFmtId="164" fontId="7" fillId="0" borderId="5" xfId="0" applyNumberFormat="1" applyFont="1" applyBorder="1" applyAlignment="1">
      <alignment horizontal="center" vertical="center"/>
    </xf>
    <xf numFmtId="0" fontId="2" fillId="0" borderId="4" xfId="0" applyFont="1" applyBorder="1" applyAlignment="1">
      <alignment horizontal="center"/>
    </xf>
    <xf numFmtId="0" fontId="10" fillId="0" borderId="4" xfId="0" applyFont="1" applyBorder="1" applyAlignment="1">
      <alignment horizontal="left" vertical="center"/>
    </xf>
    <xf numFmtId="0" fontId="10" fillId="0" borderId="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xf>
    <xf numFmtId="0" fontId="10" fillId="0" borderId="0" xfId="0" applyFont="1" applyAlignment="1">
      <alignment horizontal="left" wrapText="1"/>
    </xf>
    <xf numFmtId="0" fontId="10" fillId="0" borderId="0" xfId="0" applyFont="1" applyAlignment="1">
      <alignment horizontal="right"/>
    </xf>
    <xf numFmtId="0" fontId="11" fillId="0" borderId="0" xfId="0" applyFont="1" applyAlignment="1">
      <alignment horizontal="left"/>
    </xf>
  </cellXfs>
  <cellStyles count="1">
    <cellStyle name="Normal" xfId="0" builtinId="0"/>
  </cellStyles>
  <dxfs count="9">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Helvetica"/>
        <scheme val="none"/>
      </font>
      <fill>
        <patternFill patternType="solid">
          <fgColor indexed="64"/>
          <bgColor theme="0"/>
        </patternFill>
      </fill>
    </dxf>
    <dxf>
      <border>
        <bottom style="thin">
          <color indexed="64"/>
        </bottom>
      </border>
    </dxf>
    <dxf>
      <font>
        <b val="0"/>
        <strike val="0"/>
        <outline val="0"/>
        <shadow val="0"/>
        <u val="none"/>
        <vertAlign val="baseline"/>
        <sz val="11"/>
        <color auto="1"/>
        <name val="Helvetica"/>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815068</xdr:colOff>
      <xdr:row>2</xdr:row>
      <xdr:rowOff>185057</xdr:rowOff>
    </xdr:from>
    <xdr:ext cx="2346809" cy="1012372"/>
    <xdr:pic>
      <xdr:nvPicPr>
        <xdr:cNvPr id="2" name="Imagen 1" descr="Resultado de imagen para escudo uaeh">
          <a:extLst>
            <a:ext uri="{FF2B5EF4-FFF2-40B4-BE49-F238E27FC236}">
              <a16:creationId xmlns:a16="http://schemas.microsoft.com/office/drawing/2014/main" id="{EB9C7719-5DB7-4CEC-8953-71FFD39A4D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7548" y="634637"/>
          <a:ext cx="2346809" cy="10123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815068</xdr:colOff>
      <xdr:row>2</xdr:row>
      <xdr:rowOff>185057</xdr:rowOff>
    </xdr:from>
    <xdr:ext cx="2346809" cy="1012372"/>
    <xdr:pic>
      <xdr:nvPicPr>
        <xdr:cNvPr id="2" name="Imagen 1" descr="Resultado de imagen para escudo uaeh">
          <a:extLst>
            <a:ext uri="{FF2B5EF4-FFF2-40B4-BE49-F238E27FC236}">
              <a16:creationId xmlns:a16="http://schemas.microsoft.com/office/drawing/2014/main" id="{A6A21A71-A726-4E30-A426-71E991F335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7548" y="634637"/>
          <a:ext cx="2346809" cy="10123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161925</xdr:rowOff>
    </xdr:from>
    <xdr:to>
      <xdr:col>2</xdr:col>
      <xdr:colOff>1596525</xdr:colOff>
      <xdr:row>33</xdr:row>
      <xdr:rowOff>180975</xdr:rowOff>
    </xdr:to>
    <xdr:sp macro="" textlink="">
      <xdr:nvSpPr>
        <xdr:cNvPr id="2" name="CuadroTexto 1">
          <a:extLst>
            <a:ext uri="{FF2B5EF4-FFF2-40B4-BE49-F238E27FC236}">
              <a16:creationId xmlns:a16="http://schemas.microsoft.com/office/drawing/2014/main" id="{C7D0F1A8-974A-416B-971C-17FB12B6F340}"/>
            </a:ext>
          </a:extLst>
        </xdr:cNvPr>
        <xdr:cNvSpPr txBox="1"/>
      </xdr:nvSpPr>
      <xdr:spPr>
        <a:xfrm>
          <a:off x="0" y="7088505"/>
          <a:ext cx="3539625" cy="21450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Helvetica" pitchFamily="2" charset="0"/>
            </a:rPr>
            <a:t>Firma de quien recibe</a:t>
          </a:r>
        </a:p>
      </xdr:txBody>
    </xdr:sp>
    <xdr:clientData/>
  </xdr:twoCellAnchor>
  <xdr:twoCellAnchor>
    <xdr:from>
      <xdr:col>2</xdr:col>
      <xdr:colOff>1741715</xdr:colOff>
      <xdr:row>24</xdr:row>
      <xdr:rowOff>161925</xdr:rowOff>
    </xdr:from>
    <xdr:to>
      <xdr:col>4</xdr:col>
      <xdr:colOff>5851</xdr:colOff>
      <xdr:row>33</xdr:row>
      <xdr:rowOff>180975</xdr:rowOff>
    </xdr:to>
    <xdr:sp macro="" textlink="">
      <xdr:nvSpPr>
        <xdr:cNvPr id="3" name="CuadroTexto 2">
          <a:extLst>
            <a:ext uri="{FF2B5EF4-FFF2-40B4-BE49-F238E27FC236}">
              <a16:creationId xmlns:a16="http://schemas.microsoft.com/office/drawing/2014/main" id="{5A871185-1C6E-4572-85E2-0FDDFD019B15}"/>
            </a:ext>
          </a:extLst>
        </xdr:cNvPr>
        <xdr:cNvSpPr txBox="1"/>
      </xdr:nvSpPr>
      <xdr:spPr>
        <a:xfrm>
          <a:off x="3684815" y="7088505"/>
          <a:ext cx="3643856" cy="21450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Helvetica" pitchFamily="2" charset="0"/>
            </a:rPr>
            <a:t>Sello del Centro</a:t>
          </a:r>
          <a:r>
            <a:rPr lang="es-MX" sz="1100" baseline="0">
              <a:latin typeface="Helvetica" pitchFamily="2" charset="0"/>
            </a:rPr>
            <a:t> de Costos</a:t>
          </a:r>
          <a:endParaRPr lang="es-MX" sz="1100">
            <a:latin typeface="Helvetica" pitchFamily="2"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A16C73-5CC7-443B-B01D-B24F620D509C}" name="Tabla1" displayName="Tabla1" ref="A11:D16" totalsRowShown="0" headerRowDxfId="8" dataDxfId="6" headerRowBorderDxfId="7" tableBorderDxfId="5" totalsRowBorderDxfId="4">
  <tableColumns count="4">
    <tableColumn id="1" xr3:uid="{2425769C-A2CB-4DCF-A8AB-FBDE6C8F0C5C}" name="No. de concepto" dataDxfId="3"/>
    <tableColumn id="2" xr3:uid="{6B5FFB70-C514-442A-89E6-C8BDE3A5B322}" name="Cantidad" dataDxfId="2"/>
    <tableColumn id="3" xr3:uid="{A1E2110E-219A-4242-8EF3-1FD95BE52B42}" name="Descripción" dataDxfId="1"/>
    <tableColumn id="4" xr3:uid="{36153143-760D-4407-AEB1-A0DE036E0064}" name="Unidad de medida" dataDxfId="0"/>
  </tableColumns>
  <tableStyleInfo name="TableStyleMedium18"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BA10A-B060-45CE-BB5E-0190F8FD19A2}">
  <dimension ref="B2:H56"/>
  <sheetViews>
    <sheetView zoomScale="70" zoomScaleNormal="70" workbookViewId="0">
      <selection activeCell="E17" sqref="E17"/>
    </sheetView>
  </sheetViews>
  <sheetFormatPr baseColWidth="10" defaultRowHeight="15"/>
  <cols>
    <col min="2" max="2" width="13.85546875" customWidth="1"/>
    <col min="3" max="3" width="23.140625" customWidth="1"/>
    <col min="4" max="4" width="14.28515625" customWidth="1"/>
    <col min="5" max="5" width="98" customWidth="1"/>
    <col min="6" max="6" width="33.85546875" customWidth="1"/>
    <col min="7" max="7" width="44" customWidth="1"/>
    <col min="8" max="8" width="35.28515625" customWidth="1"/>
  </cols>
  <sheetData>
    <row r="2" spans="2:8" ht="21">
      <c r="B2" s="32"/>
      <c r="C2" s="32"/>
      <c r="D2" s="32"/>
      <c r="E2" s="32"/>
      <c r="F2" s="32"/>
      <c r="G2" s="1"/>
      <c r="H2" s="1"/>
    </row>
    <row r="3" spans="2:8" ht="20.25">
      <c r="B3" s="31" t="s">
        <v>0</v>
      </c>
      <c r="C3" s="31"/>
      <c r="D3" s="31"/>
      <c r="E3" s="31"/>
      <c r="F3" s="31"/>
      <c r="G3" s="31"/>
      <c r="H3" s="31"/>
    </row>
    <row r="4" spans="2:8" ht="20.25">
      <c r="B4" s="31" t="s">
        <v>1</v>
      </c>
      <c r="C4" s="31"/>
      <c r="D4" s="31"/>
      <c r="E4" s="31"/>
      <c r="F4" s="31"/>
      <c r="G4" s="31"/>
      <c r="H4" s="31"/>
    </row>
    <row r="5" spans="2:8" ht="20.25">
      <c r="B5" s="31" t="s">
        <v>82</v>
      </c>
      <c r="C5" s="31"/>
      <c r="D5" s="31"/>
      <c r="E5" s="31"/>
      <c r="F5" s="31"/>
      <c r="G5" s="31"/>
      <c r="H5" s="31"/>
    </row>
    <row r="6" spans="2:8" ht="20.25">
      <c r="B6" s="31" t="s">
        <v>3</v>
      </c>
      <c r="C6" s="31"/>
      <c r="D6" s="31"/>
      <c r="E6" s="31"/>
      <c r="F6" s="31"/>
      <c r="G6" s="31"/>
      <c r="H6" s="31"/>
    </row>
    <row r="7" spans="2:8" ht="20.25">
      <c r="B7" s="31" t="s">
        <v>4</v>
      </c>
      <c r="C7" s="31"/>
      <c r="D7" s="31"/>
      <c r="E7" s="31"/>
      <c r="F7" s="31"/>
      <c r="G7" s="31"/>
      <c r="H7" s="31"/>
    </row>
    <row r="8" spans="2:8" ht="21">
      <c r="B8" s="2"/>
      <c r="C8" s="2"/>
      <c r="D8" s="2"/>
      <c r="E8" s="2"/>
      <c r="F8" s="2"/>
      <c r="G8" s="1"/>
      <c r="H8" s="1"/>
    </row>
    <row r="9" spans="2:8" ht="21">
      <c r="B9" s="2"/>
      <c r="C9" s="2"/>
      <c r="D9" s="2"/>
      <c r="E9" s="2"/>
      <c r="F9" s="1"/>
      <c r="G9" s="1"/>
      <c r="H9" s="3" t="s">
        <v>5</v>
      </c>
    </row>
    <row r="10" spans="2:8" ht="39.6" customHeight="1">
      <c r="B10" s="33" t="s">
        <v>6</v>
      </c>
      <c r="C10" s="34"/>
      <c r="D10" s="35"/>
      <c r="E10" s="36"/>
      <c r="F10" s="36"/>
      <c r="G10" s="36"/>
      <c r="H10" s="36"/>
    </row>
    <row r="11" spans="2:8" ht="35.450000000000003" customHeight="1">
      <c r="B11" s="33" t="s">
        <v>7</v>
      </c>
      <c r="C11" s="34"/>
      <c r="D11" s="35"/>
      <c r="E11" s="37"/>
      <c r="F11" s="37"/>
      <c r="G11" s="37"/>
      <c r="H11" s="37"/>
    </row>
    <row r="12" spans="2:8" ht="42.6" customHeight="1">
      <c r="B12" s="38" t="s">
        <v>8</v>
      </c>
      <c r="C12" s="39"/>
      <c r="D12" s="40"/>
      <c r="E12" s="41"/>
      <c r="F12" s="42"/>
      <c r="G12" s="42"/>
      <c r="H12" s="43"/>
    </row>
    <row r="13" spans="2:8" ht="40.9" customHeight="1">
      <c r="B13" s="33" t="s">
        <v>9</v>
      </c>
      <c r="C13" s="34"/>
      <c r="D13" s="35"/>
      <c r="E13" s="37"/>
      <c r="F13" s="37"/>
      <c r="G13" s="37"/>
      <c r="H13" s="37"/>
    </row>
    <row r="14" spans="2:8" ht="21">
      <c r="B14" s="4"/>
      <c r="C14" s="4"/>
      <c r="D14" s="5"/>
      <c r="E14" s="5"/>
      <c r="F14" s="5"/>
      <c r="G14" s="1"/>
      <c r="H14" s="1"/>
    </row>
    <row r="15" spans="2:8" ht="72.599999999999994" customHeight="1">
      <c r="B15" s="49" t="s">
        <v>10</v>
      </c>
      <c r="C15" s="49"/>
      <c r="D15" s="49"/>
      <c r="E15" s="49"/>
      <c r="F15" s="49"/>
      <c r="G15" s="49"/>
      <c r="H15" s="49"/>
    </row>
    <row r="16" spans="2:8" ht="21">
      <c r="B16" s="6"/>
      <c r="C16" s="6"/>
      <c r="D16" s="6"/>
      <c r="E16" s="6"/>
      <c r="F16" s="6"/>
      <c r="G16" s="1"/>
      <c r="H16" s="1"/>
    </row>
    <row r="18" spans="2:8" ht="58.9" customHeight="1">
      <c r="B18" s="7" t="s">
        <v>11</v>
      </c>
      <c r="C18" s="7" t="s">
        <v>12</v>
      </c>
      <c r="D18" s="7" t="s">
        <v>13</v>
      </c>
      <c r="E18" s="7" t="s">
        <v>14</v>
      </c>
      <c r="F18" s="7" t="s">
        <v>15</v>
      </c>
      <c r="G18" s="7" t="s">
        <v>16</v>
      </c>
      <c r="H18" s="7" t="s">
        <v>17</v>
      </c>
    </row>
    <row r="19" spans="2:8" ht="104.45" customHeight="1">
      <c r="B19" s="8">
        <v>1</v>
      </c>
      <c r="C19" s="9" t="s">
        <v>18</v>
      </c>
      <c r="D19" s="8">
        <v>4000</v>
      </c>
      <c r="E19" s="9" t="s">
        <v>19</v>
      </c>
      <c r="F19" s="8" t="s">
        <v>20</v>
      </c>
      <c r="G19" s="9" t="s">
        <v>21</v>
      </c>
      <c r="H19" s="9"/>
    </row>
    <row r="20" spans="2:8" ht="145.9" customHeight="1">
      <c r="B20" s="10">
        <v>2</v>
      </c>
      <c r="C20" s="9" t="s">
        <v>18</v>
      </c>
      <c r="D20" s="10">
        <v>8000</v>
      </c>
      <c r="E20" s="9" t="s">
        <v>22</v>
      </c>
      <c r="F20" s="10" t="s">
        <v>20</v>
      </c>
      <c r="G20" s="9" t="s">
        <v>23</v>
      </c>
      <c r="H20" s="9"/>
    </row>
    <row r="21" spans="2:8" ht="114.6" customHeight="1">
      <c r="B21" s="50">
        <v>3</v>
      </c>
      <c r="C21" s="9" t="s">
        <v>18</v>
      </c>
      <c r="D21" s="10">
        <v>10</v>
      </c>
      <c r="E21" s="9" t="s">
        <v>24</v>
      </c>
      <c r="F21" s="10" t="s">
        <v>20</v>
      </c>
      <c r="G21" s="9" t="s">
        <v>21</v>
      </c>
      <c r="H21" s="9"/>
    </row>
    <row r="22" spans="2:8" ht="99.6" customHeight="1">
      <c r="B22" s="51"/>
      <c r="C22" s="9" t="s">
        <v>18</v>
      </c>
      <c r="D22" s="10">
        <v>2</v>
      </c>
      <c r="E22" s="9" t="s">
        <v>25</v>
      </c>
      <c r="F22" s="10" t="s">
        <v>20</v>
      </c>
      <c r="G22" s="9" t="s">
        <v>21</v>
      </c>
      <c r="H22" s="9"/>
    </row>
    <row r="23" spans="2:8" ht="151.15" customHeight="1">
      <c r="B23" s="50">
        <v>4</v>
      </c>
      <c r="C23" s="47" t="s">
        <v>26</v>
      </c>
      <c r="D23" s="50">
        <v>1</v>
      </c>
      <c r="E23" s="9" t="s">
        <v>27</v>
      </c>
      <c r="F23" s="44" t="s">
        <v>28</v>
      </c>
      <c r="G23" s="47" t="s">
        <v>29</v>
      </c>
      <c r="H23" s="47" t="s">
        <v>30</v>
      </c>
    </row>
    <row r="24" spans="2:8" ht="93.6" customHeight="1">
      <c r="B24" s="50"/>
      <c r="C24" s="48"/>
      <c r="D24" s="50"/>
      <c r="E24" s="9" t="s">
        <v>31</v>
      </c>
      <c r="F24" s="52"/>
      <c r="G24" s="48"/>
      <c r="H24" s="48"/>
    </row>
    <row r="25" spans="2:8" ht="94.9" customHeight="1">
      <c r="B25" s="44">
        <v>5</v>
      </c>
      <c r="C25" s="9" t="s">
        <v>26</v>
      </c>
      <c r="D25" s="9">
        <v>3</v>
      </c>
      <c r="E25" s="9" t="s">
        <v>32</v>
      </c>
      <c r="F25" s="10" t="s">
        <v>28</v>
      </c>
      <c r="G25" s="9" t="s">
        <v>33</v>
      </c>
      <c r="H25" s="9" t="s">
        <v>34</v>
      </c>
    </row>
    <row r="26" spans="2:8" ht="126" customHeight="1">
      <c r="B26" s="45"/>
      <c r="C26" s="11" t="s">
        <v>26</v>
      </c>
      <c r="D26" s="9">
        <v>1</v>
      </c>
      <c r="E26" s="9" t="s">
        <v>35</v>
      </c>
      <c r="F26" s="10" t="s">
        <v>28</v>
      </c>
      <c r="G26" s="9" t="s">
        <v>33</v>
      </c>
      <c r="H26" s="9" t="s">
        <v>34</v>
      </c>
    </row>
    <row r="27" spans="2:8" ht="115.15" customHeight="1">
      <c r="B27" s="45"/>
      <c r="C27" s="11" t="s">
        <v>26</v>
      </c>
      <c r="D27" s="9">
        <v>2</v>
      </c>
      <c r="E27" s="9" t="s">
        <v>36</v>
      </c>
      <c r="F27" s="10" t="s">
        <v>28</v>
      </c>
      <c r="G27" s="9" t="s">
        <v>33</v>
      </c>
      <c r="H27" s="9" t="s">
        <v>34</v>
      </c>
    </row>
    <row r="28" spans="2:8" ht="108" customHeight="1">
      <c r="B28" s="45"/>
      <c r="C28" s="11" t="s">
        <v>26</v>
      </c>
      <c r="D28" s="9">
        <v>133</v>
      </c>
      <c r="E28" s="9" t="s">
        <v>37</v>
      </c>
      <c r="F28" s="10" t="s">
        <v>28</v>
      </c>
      <c r="G28" s="9" t="s">
        <v>33</v>
      </c>
      <c r="H28" s="9" t="s">
        <v>34</v>
      </c>
    </row>
    <row r="29" spans="2:8" ht="157.9" customHeight="1">
      <c r="B29" s="45"/>
      <c r="C29" s="11" t="s">
        <v>26</v>
      </c>
      <c r="D29" s="9">
        <v>1</v>
      </c>
      <c r="E29" s="9" t="s">
        <v>38</v>
      </c>
      <c r="F29" s="10" t="s">
        <v>28</v>
      </c>
      <c r="G29" s="9" t="s">
        <v>33</v>
      </c>
      <c r="H29" s="9" t="s">
        <v>34</v>
      </c>
    </row>
    <row r="30" spans="2:8" ht="138" customHeight="1">
      <c r="B30" s="45"/>
      <c r="C30" s="11" t="s">
        <v>26</v>
      </c>
      <c r="D30" s="9">
        <v>1</v>
      </c>
      <c r="E30" s="9" t="s">
        <v>39</v>
      </c>
      <c r="F30" s="10" t="s">
        <v>28</v>
      </c>
      <c r="G30" s="9" t="s">
        <v>33</v>
      </c>
      <c r="H30" s="9" t="s">
        <v>34</v>
      </c>
    </row>
    <row r="31" spans="2:8" ht="132.6" customHeight="1">
      <c r="B31" s="45"/>
      <c r="C31" s="11" t="s">
        <v>26</v>
      </c>
      <c r="D31" s="9">
        <v>4</v>
      </c>
      <c r="E31" s="9" t="s">
        <v>40</v>
      </c>
      <c r="F31" s="10" t="s">
        <v>28</v>
      </c>
      <c r="G31" s="9" t="s">
        <v>33</v>
      </c>
      <c r="H31" s="9" t="s">
        <v>34</v>
      </c>
    </row>
    <row r="32" spans="2:8" ht="135.6" customHeight="1">
      <c r="B32" s="45"/>
      <c r="C32" s="11" t="s">
        <v>26</v>
      </c>
      <c r="D32" s="9">
        <v>11</v>
      </c>
      <c r="E32" s="9" t="s">
        <v>41</v>
      </c>
      <c r="F32" s="10" t="s">
        <v>28</v>
      </c>
      <c r="G32" s="9" t="s">
        <v>33</v>
      </c>
      <c r="H32" s="9" t="s">
        <v>34</v>
      </c>
    </row>
    <row r="33" spans="2:8" ht="140.44999999999999" customHeight="1">
      <c r="B33" s="45"/>
      <c r="C33" s="11" t="s">
        <v>26</v>
      </c>
      <c r="D33" s="9">
        <v>29</v>
      </c>
      <c r="E33" s="9" t="s">
        <v>42</v>
      </c>
      <c r="F33" s="10" t="s">
        <v>28</v>
      </c>
      <c r="G33" s="9" t="s">
        <v>33</v>
      </c>
      <c r="H33" s="9" t="s">
        <v>34</v>
      </c>
    </row>
    <row r="34" spans="2:8" ht="136.15" customHeight="1">
      <c r="B34" s="45"/>
      <c r="C34" s="11" t="s">
        <v>26</v>
      </c>
      <c r="D34" s="9">
        <v>48</v>
      </c>
      <c r="E34" s="9" t="s">
        <v>43</v>
      </c>
      <c r="F34" s="10" t="s">
        <v>28</v>
      </c>
      <c r="G34" s="9" t="s">
        <v>33</v>
      </c>
      <c r="H34" s="9" t="s">
        <v>34</v>
      </c>
    </row>
    <row r="35" spans="2:8" ht="139.15" customHeight="1">
      <c r="B35" s="45"/>
      <c r="C35" s="11" t="s">
        <v>26</v>
      </c>
      <c r="D35" s="9">
        <v>8</v>
      </c>
      <c r="E35" s="9" t="s">
        <v>44</v>
      </c>
      <c r="F35" s="10" t="s">
        <v>28</v>
      </c>
      <c r="G35" s="9" t="s">
        <v>33</v>
      </c>
      <c r="H35" s="9" t="s">
        <v>34</v>
      </c>
    </row>
    <row r="36" spans="2:8" ht="138.6" customHeight="1">
      <c r="B36" s="45"/>
      <c r="C36" s="11" t="s">
        <v>26</v>
      </c>
      <c r="D36" s="9">
        <v>21</v>
      </c>
      <c r="E36" s="9" t="s">
        <v>45</v>
      </c>
      <c r="F36" s="10" t="s">
        <v>28</v>
      </c>
      <c r="G36" s="9" t="s">
        <v>33</v>
      </c>
      <c r="H36" s="9" t="s">
        <v>34</v>
      </c>
    </row>
    <row r="37" spans="2:8" ht="138" customHeight="1">
      <c r="B37" s="45"/>
      <c r="C37" s="11" t="s">
        <v>26</v>
      </c>
      <c r="D37" s="9">
        <v>2</v>
      </c>
      <c r="E37" s="9" t="s">
        <v>46</v>
      </c>
      <c r="F37" s="10" t="s">
        <v>28</v>
      </c>
      <c r="G37" s="9" t="s">
        <v>33</v>
      </c>
      <c r="H37" s="9" t="s">
        <v>34</v>
      </c>
    </row>
    <row r="38" spans="2:8" ht="132.6" customHeight="1">
      <c r="B38" s="45"/>
      <c r="C38" s="11" t="s">
        <v>26</v>
      </c>
      <c r="D38" s="9">
        <v>8</v>
      </c>
      <c r="E38" s="9" t="s">
        <v>47</v>
      </c>
      <c r="F38" s="10" t="s">
        <v>28</v>
      </c>
      <c r="G38" s="9" t="s">
        <v>33</v>
      </c>
      <c r="H38" s="9" t="s">
        <v>34</v>
      </c>
    </row>
    <row r="39" spans="2:8" ht="89.45" customHeight="1">
      <c r="B39" s="45"/>
      <c r="C39" s="11" t="s">
        <v>26</v>
      </c>
      <c r="D39" s="9">
        <v>2</v>
      </c>
      <c r="E39" s="9" t="s">
        <v>48</v>
      </c>
      <c r="F39" s="10" t="s">
        <v>28</v>
      </c>
      <c r="G39" s="9" t="s">
        <v>33</v>
      </c>
      <c r="H39" s="9" t="s">
        <v>34</v>
      </c>
    </row>
    <row r="40" spans="2:8" ht="89.45" customHeight="1">
      <c r="B40" s="45"/>
      <c r="C40" s="11" t="s">
        <v>26</v>
      </c>
      <c r="D40" s="9">
        <v>4</v>
      </c>
      <c r="E40" s="9" t="s">
        <v>49</v>
      </c>
      <c r="F40" s="10" t="s">
        <v>28</v>
      </c>
      <c r="G40" s="9" t="s">
        <v>33</v>
      </c>
      <c r="H40" s="9" t="s">
        <v>34</v>
      </c>
    </row>
    <row r="41" spans="2:8" ht="100.15" customHeight="1">
      <c r="B41" s="45"/>
      <c r="C41" s="11" t="s">
        <v>26</v>
      </c>
      <c r="D41" s="9">
        <v>4</v>
      </c>
      <c r="E41" s="9" t="s">
        <v>50</v>
      </c>
      <c r="F41" s="10" t="s">
        <v>28</v>
      </c>
      <c r="G41" s="9" t="s">
        <v>33</v>
      </c>
      <c r="H41" s="9" t="s">
        <v>34</v>
      </c>
    </row>
    <row r="42" spans="2:8" ht="97.9" customHeight="1">
      <c r="B42" s="46"/>
      <c r="C42" s="11" t="s">
        <v>26</v>
      </c>
      <c r="D42" s="9">
        <v>17</v>
      </c>
      <c r="E42" s="9" t="s">
        <v>51</v>
      </c>
      <c r="F42" s="10" t="s">
        <v>28</v>
      </c>
      <c r="G42" s="9" t="s">
        <v>33</v>
      </c>
      <c r="H42" s="9" t="s">
        <v>34</v>
      </c>
    </row>
    <row r="43" spans="2:8" ht="83.45" customHeight="1">
      <c r="B43" s="44">
        <v>6</v>
      </c>
      <c r="C43" s="47" t="s">
        <v>26</v>
      </c>
      <c r="D43" s="10">
        <v>6</v>
      </c>
      <c r="E43" s="9" t="s">
        <v>52</v>
      </c>
      <c r="F43" s="10" t="s">
        <v>53</v>
      </c>
      <c r="G43" s="9" t="s">
        <v>54</v>
      </c>
      <c r="H43" s="9"/>
    </row>
    <row r="44" spans="2:8" ht="86.45" customHeight="1">
      <c r="B44" s="46"/>
      <c r="C44" s="48"/>
      <c r="D44" s="10">
        <v>5</v>
      </c>
      <c r="E44" s="9" t="s">
        <v>55</v>
      </c>
      <c r="F44" s="10" t="s">
        <v>20</v>
      </c>
      <c r="G44" s="9" t="s">
        <v>54</v>
      </c>
      <c r="H44" s="9"/>
    </row>
    <row r="45" spans="2:8" ht="98.45" customHeight="1">
      <c r="B45" s="10">
        <v>7</v>
      </c>
      <c r="C45" s="9" t="s">
        <v>26</v>
      </c>
      <c r="D45" s="10">
        <v>1</v>
      </c>
      <c r="E45" s="9" t="s">
        <v>56</v>
      </c>
      <c r="F45" s="10" t="s">
        <v>28</v>
      </c>
      <c r="G45" s="9" t="s">
        <v>57</v>
      </c>
      <c r="H45" s="9" t="s">
        <v>34</v>
      </c>
    </row>
    <row r="48" spans="2:8" ht="30" customHeight="1">
      <c r="C48" s="12" t="s">
        <v>58</v>
      </c>
      <c r="D48" s="12"/>
      <c r="E48" s="12"/>
    </row>
    <row r="49" spans="3:5" ht="36" customHeight="1">
      <c r="C49" s="12" t="s">
        <v>59</v>
      </c>
      <c r="D49" s="12"/>
      <c r="E49" s="12"/>
    </row>
    <row r="50" spans="3:5" ht="31.15" customHeight="1">
      <c r="C50" s="12" t="s">
        <v>60</v>
      </c>
      <c r="D50" s="12"/>
      <c r="E50" s="12"/>
    </row>
    <row r="51" spans="3:5" ht="28.9" customHeight="1">
      <c r="C51" s="12" t="s">
        <v>61</v>
      </c>
      <c r="D51" s="12"/>
      <c r="E51" s="12"/>
    </row>
    <row r="52" spans="3:5" ht="27" customHeight="1">
      <c r="C52" s="12" t="s">
        <v>62</v>
      </c>
      <c r="D52" s="12"/>
      <c r="E52" s="12"/>
    </row>
    <row r="53" spans="3:5" ht="29.45" customHeight="1">
      <c r="C53" s="12" t="s">
        <v>63</v>
      </c>
      <c r="D53" s="12"/>
      <c r="E53" s="12"/>
    </row>
    <row r="56" spans="3:5" ht="18">
      <c r="E56" s="13" t="s">
        <v>64</v>
      </c>
    </row>
  </sheetData>
  <mergeCells count="25">
    <mergeCell ref="B25:B42"/>
    <mergeCell ref="B43:B44"/>
    <mergeCell ref="C43:C44"/>
    <mergeCell ref="B13:D13"/>
    <mergeCell ref="E13:H13"/>
    <mergeCell ref="B15:H15"/>
    <mergeCell ref="B21:B22"/>
    <mergeCell ref="B23:B24"/>
    <mergeCell ref="C23:C24"/>
    <mergeCell ref="D23:D24"/>
    <mergeCell ref="F23:F24"/>
    <mergeCell ref="G23:G24"/>
    <mergeCell ref="H23:H24"/>
    <mergeCell ref="B10:D10"/>
    <mergeCell ref="E10:H10"/>
    <mergeCell ref="B11:D11"/>
    <mergeCell ref="E11:H11"/>
    <mergeCell ref="B12:D12"/>
    <mergeCell ref="E12:H12"/>
    <mergeCell ref="B7:H7"/>
    <mergeCell ref="B2:F2"/>
    <mergeCell ref="B3:H3"/>
    <mergeCell ref="B4:H4"/>
    <mergeCell ref="B5:H5"/>
    <mergeCell ref="B6:H6"/>
  </mergeCells>
  <pageMargins left="0.7" right="0.7" top="0.75" bottom="0.75" header="0.3" footer="0.3"/>
  <pageSetup scale="3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48866-09EC-4511-871F-62D0C7803C1C}">
  <dimension ref="B2:J56"/>
  <sheetViews>
    <sheetView tabSelected="1" zoomScale="60" zoomScaleNormal="60" workbookViewId="0">
      <selection activeCell="B7" sqref="B7:J7"/>
    </sheetView>
  </sheetViews>
  <sheetFormatPr baseColWidth="10" defaultRowHeight="15"/>
  <cols>
    <col min="2" max="2" width="13.85546875" customWidth="1"/>
    <col min="3" max="3" width="23.140625" customWidth="1"/>
    <col min="4" max="4" width="14.28515625" customWidth="1"/>
    <col min="5" max="5" width="98" customWidth="1"/>
    <col min="6" max="6" width="33.85546875" customWidth="1"/>
    <col min="7" max="7" width="44" customWidth="1"/>
    <col min="8" max="8" width="35.28515625" customWidth="1"/>
    <col min="9" max="9" width="25.5703125" customWidth="1"/>
    <col min="10" max="10" width="22.28515625" customWidth="1"/>
  </cols>
  <sheetData>
    <row r="2" spans="2:10" ht="21">
      <c r="B2" s="32"/>
      <c r="C2" s="32"/>
      <c r="D2" s="32"/>
      <c r="E2" s="32"/>
      <c r="F2" s="32"/>
      <c r="G2" s="1"/>
      <c r="H2" s="1"/>
    </row>
    <row r="3" spans="2:10" ht="20.25">
      <c r="B3" s="31" t="s">
        <v>0</v>
      </c>
      <c r="C3" s="31"/>
      <c r="D3" s="31"/>
      <c r="E3" s="31"/>
      <c r="F3" s="31"/>
      <c r="G3" s="31"/>
      <c r="H3" s="31"/>
      <c r="I3" s="31"/>
      <c r="J3" s="31"/>
    </row>
    <row r="4" spans="2:10" ht="20.25">
      <c r="B4" s="31" t="s">
        <v>1</v>
      </c>
      <c r="C4" s="31"/>
      <c r="D4" s="31"/>
      <c r="E4" s="31"/>
      <c r="F4" s="31"/>
      <c r="G4" s="31"/>
      <c r="H4" s="31"/>
      <c r="I4" s="31"/>
      <c r="J4" s="31"/>
    </row>
    <row r="5" spans="2:10" ht="20.25">
      <c r="B5" s="31" t="s">
        <v>2</v>
      </c>
      <c r="C5" s="31"/>
      <c r="D5" s="31"/>
      <c r="E5" s="31"/>
      <c r="F5" s="31"/>
      <c r="G5" s="31"/>
      <c r="H5" s="31"/>
      <c r="I5" s="31"/>
      <c r="J5" s="31"/>
    </row>
    <row r="6" spans="2:10" ht="20.25">
      <c r="B6" s="31" t="s">
        <v>85</v>
      </c>
      <c r="C6" s="31"/>
      <c r="D6" s="31"/>
      <c r="E6" s="31"/>
      <c r="F6" s="31"/>
      <c r="G6" s="31"/>
      <c r="H6" s="31"/>
      <c r="I6" s="31"/>
    </row>
    <row r="7" spans="2:10" ht="20.25">
      <c r="B7" s="31" t="s">
        <v>84</v>
      </c>
      <c r="C7" s="31"/>
      <c r="D7" s="31"/>
      <c r="E7" s="31"/>
      <c r="F7" s="31"/>
      <c r="G7" s="31"/>
      <c r="H7" s="31"/>
      <c r="I7" s="31"/>
      <c r="J7" s="31"/>
    </row>
    <row r="8" spans="2:10" ht="21">
      <c r="B8" s="2"/>
      <c r="C8" s="2"/>
      <c r="D8" s="2"/>
      <c r="E8" s="2"/>
      <c r="F8" s="2"/>
      <c r="G8" s="1"/>
      <c r="H8" s="1"/>
    </row>
    <row r="9" spans="2:10" ht="21">
      <c r="B9" s="2"/>
      <c r="C9" s="2"/>
      <c r="D9" s="2"/>
      <c r="E9" s="2"/>
      <c r="F9" s="1"/>
      <c r="G9" s="1"/>
      <c r="J9" s="3" t="s">
        <v>5</v>
      </c>
    </row>
    <row r="10" spans="2:10" ht="39.6" customHeight="1">
      <c r="B10" s="33" t="s">
        <v>6</v>
      </c>
      <c r="C10" s="34"/>
      <c r="D10" s="35"/>
      <c r="E10" s="36"/>
      <c r="F10" s="36"/>
      <c r="G10" s="36"/>
      <c r="H10" s="36"/>
      <c r="I10" s="36"/>
      <c r="J10" s="36"/>
    </row>
    <row r="11" spans="2:10" ht="35.450000000000003" customHeight="1">
      <c r="B11" s="33" t="s">
        <v>7</v>
      </c>
      <c r="C11" s="34"/>
      <c r="D11" s="35"/>
      <c r="E11" s="37"/>
      <c r="F11" s="37"/>
      <c r="G11" s="37"/>
      <c r="H11" s="37"/>
      <c r="I11" s="37"/>
      <c r="J11" s="37"/>
    </row>
    <row r="12" spans="2:10" ht="42.6" customHeight="1">
      <c r="B12" s="38" t="s">
        <v>8</v>
      </c>
      <c r="C12" s="39"/>
      <c r="D12" s="40"/>
      <c r="E12" s="55"/>
      <c r="F12" s="55"/>
      <c r="G12" s="55"/>
      <c r="H12" s="55"/>
      <c r="I12" s="55"/>
      <c r="J12" s="55"/>
    </row>
    <row r="13" spans="2:10" ht="40.9" customHeight="1">
      <c r="B13" s="33" t="s">
        <v>9</v>
      </c>
      <c r="C13" s="34"/>
      <c r="D13" s="35"/>
      <c r="E13" s="37"/>
      <c r="F13" s="37"/>
      <c r="G13" s="37"/>
      <c r="H13" s="37"/>
      <c r="I13" s="37"/>
      <c r="J13" s="37"/>
    </row>
    <row r="14" spans="2:10" ht="21">
      <c r="B14" s="4"/>
      <c r="C14" s="4"/>
      <c r="D14" s="5"/>
      <c r="E14" s="5"/>
      <c r="F14" s="5"/>
      <c r="G14" s="1"/>
      <c r="H14" s="1"/>
    </row>
    <row r="15" spans="2:10" ht="72.599999999999994" customHeight="1">
      <c r="B15" s="49" t="s">
        <v>10</v>
      </c>
      <c r="C15" s="49"/>
      <c r="D15" s="49"/>
      <c r="E15" s="49"/>
      <c r="F15" s="49"/>
      <c r="G15" s="49"/>
      <c r="H15" s="49"/>
      <c r="I15" s="49"/>
      <c r="J15" s="49"/>
    </row>
    <row r="16" spans="2:10" ht="21">
      <c r="B16" s="6"/>
      <c r="C16" s="6"/>
      <c r="D16" s="6"/>
      <c r="E16" s="6"/>
      <c r="F16" s="6"/>
      <c r="G16" s="1"/>
      <c r="H16" s="1"/>
    </row>
    <row r="18" spans="2:10" ht="58.9" customHeight="1">
      <c r="B18" s="7" t="s">
        <v>11</v>
      </c>
      <c r="C18" s="7" t="s">
        <v>12</v>
      </c>
      <c r="D18" s="7" t="s">
        <v>13</v>
      </c>
      <c r="E18" s="7" t="s">
        <v>14</v>
      </c>
      <c r="F18" s="7" t="s">
        <v>15</v>
      </c>
      <c r="G18" s="7" t="s">
        <v>16</v>
      </c>
      <c r="H18" s="7" t="s">
        <v>17</v>
      </c>
      <c r="I18" s="7" t="s">
        <v>65</v>
      </c>
      <c r="J18" s="7" t="s">
        <v>66</v>
      </c>
    </row>
    <row r="19" spans="2:10" ht="104.45" customHeight="1">
      <c r="B19" s="8">
        <v>1</v>
      </c>
      <c r="C19" s="9" t="s">
        <v>18</v>
      </c>
      <c r="D19" s="8">
        <v>4000</v>
      </c>
      <c r="E19" s="9" t="s">
        <v>19</v>
      </c>
      <c r="F19" s="8" t="s">
        <v>20</v>
      </c>
      <c r="G19" s="9" t="s">
        <v>21</v>
      </c>
      <c r="H19" s="9"/>
      <c r="I19" s="14"/>
      <c r="J19" s="14"/>
    </row>
    <row r="20" spans="2:10" ht="145.9" customHeight="1">
      <c r="B20" s="10">
        <v>2</v>
      </c>
      <c r="C20" s="9" t="s">
        <v>18</v>
      </c>
      <c r="D20" s="10">
        <v>8000</v>
      </c>
      <c r="E20" s="9" t="s">
        <v>22</v>
      </c>
      <c r="F20" s="10" t="s">
        <v>20</v>
      </c>
      <c r="G20" s="9" t="s">
        <v>23</v>
      </c>
      <c r="H20" s="9"/>
      <c r="I20" s="14"/>
      <c r="J20" s="14"/>
    </row>
    <row r="21" spans="2:10" ht="114.6" customHeight="1">
      <c r="B21" s="50">
        <v>3</v>
      </c>
      <c r="C21" s="9" t="s">
        <v>18</v>
      </c>
      <c r="D21" s="10">
        <v>10</v>
      </c>
      <c r="E21" s="9" t="s">
        <v>24</v>
      </c>
      <c r="F21" s="10" t="s">
        <v>20</v>
      </c>
      <c r="G21" s="9" t="s">
        <v>21</v>
      </c>
      <c r="H21" s="9"/>
      <c r="I21" s="14"/>
      <c r="J21" s="14"/>
    </row>
    <row r="22" spans="2:10" ht="99.6" customHeight="1">
      <c r="B22" s="51"/>
      <c r="C22" s="9" t="s">
        <v>18</v>
      </c>
      <c r="D22" s="10">
        <v>2</v>
      </c>
      <c r="E22" s="9" t="s">
        <v>25</v>
      </c>
      <c r="F22" s="10" t="s">
        <v>20</v>
      </c>
      <c r="G22" s="9" t="s">
        <v>21</v>
      </c>
      <c r="H22" s="9"/>
      <c r="I22" s="14"/>
      <c r="J22" s="14"/>
    </row>
    <row r="23" spans="2:10" ht="151.15" customHeight="1">
      <c r="B23" s="50">
        <v>4</v>
      </c>
      <c r="C23" s="47" t="s">
        <v>26</v>
      </c>
      <c r="D23" s="50">
        <v>1</v>
      </c>
      <c r="E23" s="9" t="s">
        <v>27</v>
      </c>
      <c r="F23" s="44" t="s">
        <v>28</v>
      </c>
      <c r="G23" s="47" t="s">
        <v>29</v>
      </c>
      <c r="H23" s="47" t="s">
        <v>30</v>
      </c>
      <c r="I23" s="53"/>
      <c r="J23" s="53"/>
    </row>
    <row r="24" spans="2:10" ht="93.6" customHeight="1">
      <c r="B24" s="50"/>
      <c r="C24" s="48"/>
      <c r="D24" s="50"/>
      <c r="E24" s="9" t="s">
        <v>31</v>
      </c>
      <c r="F24" s="52"/>
      <c r="G24" s="48"/>
      <c r="H24" s="48"/>
      <c r="I24" s="54"/>
      <c r="J24" s="54"/>
    </row>
    <row r="25" spans="2:10" ht="94.9" customHeight="1">
      <c r="B25" s="44">
        <v>5</v>
      </c>
      <c r="C25" s="9" t="s">
        <v>26</v>
      </c>
      <c r="D25" s="9">
        <v>3</v>
      </c>
      <c r="E25" s="9" t="s">
        <v>32</v>
      </c>
      <c r="F25" s="10" t="s">
        <v>28</v>
      </c>
      <c r="G25" s="9" t="s">
        <v>33</v>
      </c>
      <c r="H25" s="9" t="s">
        <v>34</v>
      </c>
      <c r="I25" s="14"/>
      <c r="J25" s="14"/>
    </row>
    <row r="26" spans="2:10" ht="126" customHeight="1">
      <c r="B26" s="45"/>
      <c r="C26" s="11" t="s">
        <v>26</v>
      </c>
      <c r="D26" s="9">
        <v>1</v>
      </c>
      <c r="E26" s="9" t="s">
        <v>35</v>
      </c>
      <c r="F26" s="10" t="s">
        <v>28</v>
      </c>
      <c r="G26" s="9" t="s">
        <v>33</v>
      </c>
      <c r="H26" s="9" t="s">
        <v>34</v>
      </c>
      <c r="I26" s="14"/>
      <c r="J26" s="14"/>
    </row>
    <row r="27" spans="2:10" ht="115.15" customHeight="1">
      <c r="B27" s="45"/>
      <c r="C27" s="11" t="s">
        <v>26</v>
      </c>
      <c r="D27" s="9">
        <v>2</v>
      </c>
      <c r="E27" s="9" t="s">
        <v>36</v>
      </c>
      <c r="F27" s="10" t="s">
        <v>28</v>
      </c>
      <c r="G27" s="9" t="s">
        <v>33</v>
      </c>
      <c r="H27" s="9" t="s">
        <v>34</v>
      </c>
      <c r="I27" s="14"/>
      <c r="J27" s="14"/>
    </row>
    <row r="28" spans="2:10" ht="108" customHeight="1">
      <c r="B28" s="45"/>
      <c r="C28" s="11" t="s">
        <v>26</v>
      </c>
      <c r="D28" s="9">
        <v>133</v>
      </c>
      <c r="E28" s="9" t="s">
        <v>37</v>
      </c>
      <c r="F28" s="10" t="s">
        <v>28</v>
      </c>
      <c r="G28" s="9" t="s">
        <v>33</v>
      </c>
      <c r="H28" s="9" t="s">
        <v>34</v>
      </c>
      <c r="I28" s="14"/>
      <c r="J28" s="14"/>
    </row>
    <row r="29" spans="2:10" ht="157.9" customHeight="1">
      <c r="B29" s="45"/>
      <c r="C29" s="11" t="s">
        <v>26</v>
      </c>
      <c r="D29" s="9">
        <v>1</v>
      </c>
      <c r="E29" s="9" t="s">
        <v>38</v>
      </c>
      <c r="F29" s="10" t="s">
        <v>28</v>
      </c>
      <c r="G29" s="9" t="s">
        <v>33</v>
      </c>
      <c r="H29" s="9" t="s">
        <v>34</v>
      </c>
      <c r="I29" s="14"/>
      <c r="J29" s="14"/>
    </row>
    <row r="30" spans="2:10" ht="138" customHeight="1">
      <c r="B30" s="45"/>
      <c r="C30" s="11" t="s">
        <v>26</v>
      </c>
      <c r="D30" s="9">
        <v>1</v>
      </c>
      <c r="E30" s="9" t="s">
        <v>39</v>
      </c>
      <c r="F30" s="10" t="s">
        <v>28</v>
      </c>
      <c r="G30" s="9" t="s">
        <v>33</v>
      </c>
      <c r="H30" s="9" t="s">
        <v>34</v>
      </c>
      <c r="I30" s="14"/>
      <c r="J30" s="14"/>
    </row>
    <row r="31" spans="2:10" ht="132.6" customHeight="1">
      <c r="B31" s="45"/>
      <c r="C31" s="11" t="s">
        <v>26</v>
      </c>
      <c r="D31" s="9">
        <v>4</v>
      </c>
      <c r="E31" s="9" t="s">
        <v>40</v>
      </c>
      <c r="F31" s="10" t="s">
        <v>28</v>
      </c>
      <c r="G31" s="9" t="s">
        <v>33</v>
      </c>
      <c r="H31" s="9" t="s">
        <v>34</v>
      </c>
      <c r="I31" s="14"/>
      <c r="J31" s="14"/>
    </row>
    <row r="32" spans="2:10" ht="135.6" customHeight="1">
      <c r="B32" s="45"/>
      <c r="C32" s="11" t="s">
        <v>26</v>
      </c>
      <c r="D32" s="9">
        <v>11</v>
      </c>
      <c r="E32" s="9" t="s">
        <v>41</v>
      </c>
      <c r="F32" s="10" t="s">
        <v>28</v>
      </c>
      <c r="G32" s="9" t="s">
        <v>33</v>
      </c>
      <c r="H32" s="9" t="s">
        <v>34</v>
      </c>
      <c r="I32" s="14"/>
      <c r="J32" s="14"/>
    </row>
    <row r="33" spans="2:10" ht="140.44999999999999" customHeight="1">
      <c r="B33" s="45"/>
      <c r="C33" s="11" t="s">
        <v>26</v>
      </c>
      <c r="D33" s="9">
        <v>29</v>
      </c>
      <c r="E33" s="9" t="s">
        <v>42</v>
      </c>
      <c r="F33" s="10" t="s">
        <v>28</v>
      </c>
      <c r="G33" s="9" t="s">
        <v>33</v>
      </c>
      <c r="H33" s="9" t="s">
        <v>34</v>
      </c>
      <c r="I33" s="14"/>
      <c r="J33" s="14"/>
    </row>
    <row r="34" spans="2:10" ht="136.15" customHeight="1">
      <c r="B34" s="45"/>
      <c r="C34" s="11" t="s">
        <v>26</v>
      </c>
      <c r="D34" s="9">
        <v>48</v>
      </c>
      <c r="E34" s="9" t="s">
        <v>43</v>
      </c>
      <c r="F34" s="10" t="s">
        <v>28</v>
      </c>
      <c r="G34" s="9" t="s">
        <v>33</v>
      </c>
      <c r="H34" s="9" t="s">
        <v>34</v>
      </c>
      <c r="I34" s="14"/>
      <c r="J34" s="14"/>
    </row>
    <row r="35" spans="2:10" ht="139.15" customHeight="1">
      <c r="B35" s="45"/>
      <c r="C35" s="11" t="s">
        <v>26</v>
      </c>
      <c r="D35" s="9">
        <v>8</v>
      </c>
      <c r="E35" s="9" t="s">
        <v>44</v>
      </c>
      <c r="F35" s="10" t="s">
        <v>28</v>
      </c>
      <c r="G35" s="9" t="s">
        <v>33</v>
      </c>
      <c r="H35" s="9" t="s">
        <v>34</v>
      </c>
      <c r="I35" s="14"/>
      <c r="J35" s="14"/>
    </row>
    <row r="36" spans="2:10" ht="138.6" customHeight="1">
      <c r="B36" s="45"/>
      <c r="C36" s="11" t="s">
        <v>26</v>
      </c>
      <c r="D36" s="9">
        <v>21</v>
      </c>
      <c r="E36" s="9" t="s">
        <v>45</v>
      </c>
      <c r="F36" s="10" t="s">
        <v>28</v>
      </c>
      <c r="G36" s="9" t="s">
        <v>33</v>
      </c>
      <c r="H36" s="9" t="s">
        <v>34</v>
      </c>
      <c r="I36" s="14"/>
      <c r="J36" s="14"/>
    </row>
    <row r="37" spans="2:10" ht="138" customHeight="1">
      <c r="B37" s="45"/>
      <c r="C37" s="11" t="s">
        <v>26</v>
      </c>
      <c r="D37" s="9">
        <v>2</v>
      </c>
      <c r="E37" s="9" t="s">
        <v>46</v>
      </c>
      <c r="F37" s="10" t="s">
        <v>28</v>
      </c>
      <c r="G37" s="9" t="s">
        <v>33</v>
      </c>
      <c r="H37" s="9" t="s">
        <v>34</v>
      </c>
      <c r="I37" s="14"/>
      <c r="J37" s="14"/>
    </row>
    <row r="38" spans="2:10" ht="132.6" customHeight="1">
      <c r="B38" s="45"/>
      <c r="C38" s="11" t="s">
        <v>26</v>
      </c>
      <c r="D38" s="9">
        <v>8</v>
      </c>
      <c r="E38" s="9" t="s">
        <v>47</v>
      </c>
      <c r="F38" s="10" t="s">
        <v>28</v>
      </c>
      <c r="G38" s="9" t="s">
        <v>33</v>
      </c>
      <c r="H38" s="9" t="s">
        <v>34</v>
      </c>
      <c r="I38" s="14"/>
      <c r="J38" s="14"/>
    </row>
    <row r="39" spans="2:10" ht="89.45" customHeight="1">
      <c r="B39" s="45"/>
      <c r="C39" s="11" t="s">
        <v>26</v>
      </c>
      <c r="D39" s="9">
        <v>2</v>
      </c>
      <c r="E39" s="9" t="s">
        <v>48</v>
      </c>
      <c r="F39" s="10" t="s">
        <v>28</v>
      </c>
      <c r="G39" s="9" t="s">
        <v>33</v>
      </c>
      <c r="H39" s="9" t="s">
        <v>34</v>
      </c>
      <c r="I39" s="14"/>
      <c r="J39" s="14"/>
    </row>
    <row r="40" spans="2:10" ht="89.45" customHeight="1">
      <c r="B40" s="45"/>
      <c r="C40" s="11" t="s">
        <v>26</v>
      </c>
      <c r="D40" s="9">
        <v>4</v>
      </c>
      <c r="E40" s="9" t="s">
        <v>49</v>
      </c>
      <c r="F40" s="10" t="s">
        <v>28</v>
      </c>
      <c r="G40" s="9" t="s">
        <v>33</v>
      </c>
      <c r="H40" s="9" t="s">
        <v>34</v>
      </c>
      <c r="I40" s="14"/>
      <c r="J40" s="14"/>
    </row>
    <row r="41" spans="2:10" ht="100.15" customHeight="1">
      <c r="B41" s="45"/>
      <c r="C41" s="11" t="s">
        <v>26</v>
      </c>
      <c r="D41" s="9">
        <v>4</v>
      </c>
      <c r="E41" s="9" t="s">
        <v>50</v>
      </c>
      <c r="F41" s="10" t="s">
        <v>28</v>
      </c>
      <c r="G41" s="9" t="s">
        <v>33</v>
      </c>
      <c r="H41" s="9" t="s">
        <v>34</v>
      </c>
      <c r="I41" s="14"/>
      <c r="J41" s="14"/>
    </row>
    <row r="42" spans="2:10" ht="97.9" customHeight="1">
      <c r="B42" s="46"/>
      <c r="C42" s="11" t="s">
        <v>26</v>
      </c>
      <c r="D42" s="9">
        <v>17</v>
      </c>
      <c r="E42" s="9" t="s">
        <v>51</v>
      </c>
      <c r="F42" s="10" t="s">
        <v>28</v>
      </c>
      <c r="G42" s="9" t="s">
        <v>33</v>
      </c>
      <c r="H42" s="9" t="s">
        <v>34</v>
      </c>
      <c r="I42" s="14"/>
      <c r="J42" s="14"/>
    </row>
    <row r="43" spans="2:10" ht="83.45" customHeight="1">
      <c r="B43" s="44">
        <v>6</v>
      </c>
      <c r="C43" s="47" t="s">
        <v>26</v>
      </c>
      <c r="D43" s="10">
        <v>6</v>
      </c>
      <c r="E43" s="9" t="s">
        <v>52</v>
      </c>
      <c r="F43" s="10" t="s">
        <v>53</v>
      </c>
      <c r="G43" s="9" t="s">
        <v>54</v>
      </c>
      <c r="H43" s="9"/>
      <c r="I43" s="14"/>
      <c r="J43" s="14"/>
    </row>
    <row r="44" spans="2:10" ht="86.45" customHeight="1">
      <c r="B44" s="46"/>
      <c r="C44" s="48"/>
      <c r="D44" s="10">
        <v>5</v>
      </c>
      <c r="E44" s="9" t="s">
        <v>55</v>
      </c>
      <c r="F44" s="10" t="s">
        <v>20</v>
      </c>
      <c r="G44" s="9" t="s">
        <v>54</v>
      </c>
      <c r="H44" s="9"/>
      <c r="I44" s="14"/>
      <c r="J44" s="14"/>
    </row>
    <row r="45" spans="2:10" ht="98.45" customHeight="1">
      <c r="B45" s="10">
        <v>7</v>
      </c>
      <c r="C45" s="9" t="s">
        <v>26</v>
      </c>
      <c r="D45" s="10">
        <v>1</v>
      </c>
      <c r="E45" s="9" t="s">
        <v>56</v>
      </c>
      <c r="F45" s="10" t="s">
        <v>28</v>
      </c>
      <c r="G45" s="9" t="s">
        <v>57</v>
      </c>
      <c r="H45" s="9" t="s">
        <v>34</v>
      </c>
      <c r="I45" s="14"/>
      <c r="J45" s="14"/>
    </row>
    <row r="46" spans="2:10" ht="42" customHeight="1">
      <c r="I46" s="15" t="s">
        <v>67</v>
      </c>
      <c r="J46" s="14">
        <f>SUM(J19:J45)</f>
        <v>0</v>
      </c>
    </row>
    <row r="47" spans="2:10" ht="41.45" customHeight="1">
      <c r="I47" s="15" t="s">
        <v>68</v>
      </c>
      <c r="J47" s="14">
        <f>J46*0.16</f>
        <v>0</v>
      </c>
    </row>
    <row r="48" spans="2:10" ht="30" customHeight="1">
      <c r="C48" s="29" t="s">
        <v>58</v>
      </c>
      <c r="D48" s="29"/>
      <c r="E48" s="29"/>
      <c r="I48" s="15" t="s">
        <v>69</v>
      </c>
      <c r="J48" s="14">
        <f>J46+J47</f>
        <v>0</v>
      </c>
    </row>
    <row r="49" spans="3:5" ht="36" customHeight="1">
      <c r="C49" s="29" t="s">
        <v>59</v>
      </c>
      <c r="D49" s="29"/>
      <c r="E49" s="29"/>
    </row>
    <row r="50" spans="3:5" ht="31.15" customHeight="1">
      <c r="C50" s="29" t="s">
        <v>60</v>
      </c>
      <c r="D50" s="29"/>
      <c r="E50" s="29"/>
    </row>
    <row r="51" spans="3:5" ht="28.9" customHeight="1">
      <c r="C51" s="29" t="s">
        <v>61</v>
      </c>
      <c r="D51" s="29"/>
      <c r="E51" s="29"/>
    </row>
    <row r="52" spans="3:5" ht="27" customHeight="1">
      <c r="C52" s="29" t="s">
        <v>62</v>
      </c>
      <c r="D52" s="29"/>
      <c r="E52" s="29"/>
    </row>
    <row r="53" spans="3:5" ht="29.45" customHeight="1">
      <c r="C53" s="29" t="s">
        <v>63</v>
      </c>
      <c r="D53" s="29"/>
      <c r="E53" s="29"/>
    </row>
    <row r="54" spans="3:5" ht="21">
      <c r="C54" s="1"/>
      <c r="D54" s="1"/>
      <c r="E54" s="1"/>
    </row>
    <row r="55" spans="3:5" ht="21">
      <c r="C55" s="1"/>
      <c r="D55" s="1"/>
      <c r="E55" s="1"/>
    </row>
    <row r="56" spans="3:5" ht="21">
      <c r="C56" s="1"/>
      <c r="D56" s="1"/>
      <c r="E56" s="30" t="s">
        <v>64</v>
      </c>
    </row>
  </sheetData>
  <mergeCells count="27">
    <mergeCell ref="B43:B44"/>
    <mergeCell ref="C43:C44"/>
    <mergeCell ref="E10:J10"/>
    <mergeCell ref="E11:J11"/>
    <mergeCell ref="E12:J12"/>
    <mergeCell ref="E13:J13"/>
    <mergeCell ref="B13:D13"/>
    <mergeCell ref="B21:B22"/>
    <mergeCell ref="B23:B24"/>
    <mergeCell ref="C23:C24"/>
    <mergeCell ref="D23:D24"/>
    <mergeCell ref="F23:F24"/>
    <mergeCell ref="G23:G24"/>
    <mergeCell ref="H23:H24"/>
    <mergeCell ref="B10:D10"/>
    <mergeCell ref="B15:J15"/>
    <mergeCell ref="B2:F2"/>
    <mergeCell ref="B3:J3"/>
    <mergeCell ref="B4:J4"/>
    <mergeCell ref="B5:J5"/>
    <mergeCell ref="B25:B42"/>
    <mergeCell ref="B6:I6"/>
    <mergeCell ref="B7:J7"/>
    <mergeCell ref="I23:I24"/>
    <mergeCell ref="J23:J24"/>
    <mergeCell ref="B11:D11"/>
    <mergeCell ref="B12:D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4C341-68FB-4C31-85FC-B4E541FC8D3C}">
  <sheetPr>
    <pageSetUpPr fitToPage="1"/>
  </sheetPr>
  <dimension ref="A1:D36"/>
  <sheetViews>
    <sheetView zoomScaleNormal="100" workbookViewId="0">
      <selection activeCell="M13" sqref="M13"/>
    </sheetView>
  </sheetViews>
  <sheetFormatPr baseColWidth="10" defaultColWidth="11.42578125" defaultRowHeight="15"/>
  <cols>
    <col min="1" max="1" width="19" style="17" customWidth="1"/>
    <col min="2" max="2" width="12.7109375" style="17" customWidth="1"/>
    <col min="3" max="3" width="58" style="17" customWidth="1"/>
    <col min="4" max="4" width="20.42578125" style="17" customWidth="1"/>
  </cols>
  <sheetData>
    <row r="1" spans="1:4">
      <c r="A1" s="58" t="s">
        <v>70</v>
      </c>
      <c r="B1" s="58"/>
      <c r="C1" s="58"/>
      <c r="D1" s="58"/>
    </row>
    <row r="2" spans="1:4">
      <c r="A2" s="58"/>
      <c r="B2" s="58"/>
      <c r="C2" s="58"/>
      <c r="D2" s="58"/>
    </row>
    <row r="3" spans="1:4">
      <c r="A3" s="58"/>
      <c r="B3" s="58"/>
      <c r="C3" s="58"/>
      <c r="D3" s="58"/>
    </row>
    <row r="4" spans="1:4" ht="26.25">
      <c r="A4" s="59" t="s">
        <v>71</v>
      </c>
      <c r="B4" s="59"/>
      <c r="C4" s="59"/>
      <c r="D4" s="59"/>
    </row>
    <row r="5" spans="1:4" ht="15" customHeight="1">
      <c r="A5" s="16"/>
      <c r="B5" s="16"/>
      <c r="C5" s="16"/>
      <c r="D5" s="16"/>
    </row>
    <row r="6" spans="1:4" ht="35.25" customHeight="1">
      <c r="A6" s="60" t="s">
        <v>81</v>
      </c>
      <c r="B6" s="60"/>
      <c r="C6" s="60"/>
      <c r="D6" s="60"/>
    </row>
    <row r="8" spans="1:4">
      <c r="C8" s="61" t="s">
        <v>72</v>
      </c>
      <c r="D8" s="61"/>
    </row>
    <row r="9" spans="1:4">
      <c r="A9" s="18" t="s">
        <v>73</v>
      </c>
    </row>
    <row r="10" spans="1:4" ht="21" customHeight="1">
      <c r="A10" s="18"/>
    </row>
    <row r="11" spans="1:4" ht="30" customHeight="1">
      <c r="A11" s="19" t="s">
        <v>83</v>
      </c>
      <c r="B11" s="20" t="s">
        <v>13</v>
      </c>
      <c r="C11" s="20" t="s">
        <v>14</v>
      </c>
      <c r="D11" s="21" t="s">
        <v>74</v>
      </c>
    </row>
    <row r="12" spans="1:4" ht="30" customHeight="1">
      <c r="A12" s="22"/>
      <c r="B12" s="23"/>
      <c r="C12" s="23"/>
      <c r="D12" s="24"/>
    </row>
    <row r="13" spans="1:4" ht="30" customHeight="1">
      <c r="A13" s="22"/>
      <c r="B13" s="23"/>
      <c r="C13" s="23"/>
      <c r="D13" s="24"/>
    </row>
    <row r="14" spans="1:4" ht="30" customHeight="1">
      <c r="A14" s="22"/>
      <c r="B14" s="23"/>
      <c r="C14" s="23"/>
      <c r="D14" s="24"/>
    </row>
    <row r="15" spans="1:4" ht="30" customHeight="1">
      <c r="A15" s="22"/>
      <c r="B15" s="23"/>
      <c r="C15" s="23"/>
      <c r="D15" s="24"/>
    </row>
    <row r="16" spans="1:4" ht="30" customHeight="1">
      <c r="A16" s="25"/>
      <c r="B16" s="26"/>
      <c r="C16" s="26"/>
      <c r="D16" s="27"/>
    </row>
    <row r="18" spans="1:4">
      <c r="A18" s="62" t="s">
        <v>75</v>
      </c>
      <c r="B18" s="62"/>
      <c r="C18" s="62"/>
      <c r="D18" s="62"/>
    </row>
    <row r="19" spans="1:4" ht="5.0999999999999996" customHeight="1"/>
    <row r="20" spans="1:4" ht="30" customHeight="1">
      <c r="A20" s="56" t="s">
        <v>12</v>
      </c>
      <c r="B20" s="56"/>
      <c r="C20" s="57"/>
      <c r="D20" s="57"/>
    </row>
    <row r="21" spans="1:4" ht="30" customHeight="1">
      <c r="A21" s="56" t="s">
        <v>76</v>
      </c>
      <c r="B21" s="56"/>
      <c r="C21" s="57"/>
      <c r="D21" s="57"/>
    </row>
    <row r="22" spans="1:4" ht="30" customHeight="1">
      <c r="A22" s="56" t="s">
        <v>77</v>
      </c>
      <c r="B22" s="56"/>
      <c r="C22" s="57"/>
      <c r="D22" s="57"/>
    </row>
    <row r="23" spans="1:4" ht="30" customHeight="1">
      <c r="A23" s="56" t="s">
        <v>78</v>
      </c>
      <c r="B23" s="56"/>
      <c r="C23" s="57"/>
      <c r="D23" s="57"/>
    </row>
    <row r="24" spans="1:4" ht="30" customHeight="1">
      <c r="A24" s="56" t="s">
        <v>79</v>
      </c>
      <c r="B24" s="56"/>
      <c r="C24" s="57"/>
      <c r="D24" s="57"/>
    </row>
    <row r="26" spans="1:4" ht="20.100000000000001" customHeight="1"/>
    <row r="27" spans="1:4" ht="20.100000000000001" customHeight="1"/>
    <row r="28" spans="1:4" ht="20.100000000000001" customHeight="1"/>
    <row r="29" spans="1:4" ht="20.100000000000001" customHeight="1">
      <c r="A29" s="18"/>
    </row>
    <row r="30" spans="1:4" ht="20.100000000000001" customHeight="1"/>
    <row r="31" spans="1:4" ht="20.100000000000001" customHeight="1"/>
    <row r="32" spans="1:4" ht="20.100000000000001" customHeight="1"/>
    <row r="36" spans="1:1">
      <c r="A36" s="28" t="s">
        <v>80</v>
      </c>
    </row>
  </sheetData>
  <mergeCells count="15">
    <mergeCell ref="A24:B24"/>
    <mergeCell ref="C24:D24"/>
    <mergeCell ref="A21:B21"/>
    <mergeCell ref="C21:D21"/>
    <mergeCell ref="A22:B22"/>
    <mergeCell ref="C22:D22"/>
    <mergeCell ref="A23:B23"/>
    <mergeCell ref="C23:D23"/>
    <mergeCell ref="A20:B20"/>
    <mergeCell ref="C20:D20"/>
    <mergeCell ref="A1:D3"/>
    <mergeCell ref="A4:D4"/>
    <mergeCell ref="A6:D6"/>
    <mergeCell ref="C8:D8"/>
    <mergeCell ref="A18:D18"/>
  </mergeCells>
  <pageMargins left="0.7" right="0.7" top="0.75" bottom="0.75" header="0.3" footer="0.3"/>
  <pageSetup scale="84"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Anexo Técnico</vt:lpstr>
      <vt:lpstr>Anexo Económico </vt:lpstr>
      <vt:lpstr>Nota entrega</vt:lpstr>
      <vt:lpstr>'Anexo Técnico'!Área_de_impresión</vt:lpstr>
      <vt:lpstr>'Nota entrega'!Área_de_impresión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Magali Limón Tenorio</dc:creator>
  <cp:lastModifiedBy>Magaly Limon Tenorio</cp:lastModifiedBy>
  <cp:lastPrinted>2026-06-15T16:03:55Z</cp:lastPrinted>
  <dcterms:created xsi:type="dcterms:W3CDTF">2026-06-15T01:18:19Z</dcterms:created>
  <dcterms:modified xsi:type="dcterms:W3CDTF">2026-06-19T18:44:21Z</dcterms:modified>
</cp:coreProperties>
</file>