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Dianacc\Desktop\DIANA LAURA CHAVEZ 2026\DIANA CHAVEZ\2026\PLOMERIA CENTRALIZADO\PARA PUBLICAR\"/>
    </mc:Choice>
  </mc:AlternateContent>
  <xr:revisionPtr revIDLastSave="0" documentId="8_{6C12876E-A144-4905-B77B-DFE1664BF1AC}" xr6:coauthVersionLast="47" xr6:coauthVersionMax="47" xr10:uidLastSave="{00000000-0000-0000-0000-000000000000}"/>
  <bookViews>
    <workbookView xWindow="-120" yWindow="-120" windowWidth="29040" windowHeight="15720" activeTab="2" xr2:uid="{FF326FD1-A5A7-4B40-8C9A-DE32FFAA55C1}"/>
  </bookViews>
  <sheets>
    <sheet name="Anexo 17" sheetId="1" r:id="rId1"/>
    <sheet name="Anexo 18" sheetId="4" r:id="rId2"/>
    <sheet name="Nota Entrega" sheetId="2" r:id="rId3"/>
  </sheets>
  <definedNames>
    <definedName name="_xlnm.Print_Area" localSheetId="0">'Anexo 17'!$A$1:$G$651</definedName>
    <definedName name="_xlnm.Print_Area" localSheetId="1">'Anexo 18'!$A$1:$I$656</definedName>
    <definedName name="_xlnm.Print_Area" localSheetId="2">'Nota Entrega'!$A$1:$F$43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48" i="4" l="1"/>
  <c r="H647" i="4"/>
  <c r="H646" i="4"/>
  <c r="H645"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17" i="4"/>
</calcChain>
</file>

<file path=xl/sharedStrings.xml><?xml version="1.0" encoding="utf-8"?>
<sst xmlns="http://schemas.openxmlformats.org/spreadsheetml/2006/main" count="2580" uniqueCount="687">
  <si>
    <t>No. Partida</t>
  </si>
  <si>
    <t>idArticulo</t>
  </si>
  <si>
    <t>Unidad Medida</t>
  </si>
  <si>
    <t>Caja</t>
  </si>
  <si>
    <t>Pieza</t>
  </si>
  <si>
    <t>Rollo</t>
  </si>
  <si>
    <t>Litro</t>
  </si>
  <si>
    <t>Paquete</t>
  </si>
  <si>
    <t>Garrafa</t>
  </si>
  <si>
    <t>Descripción</t>
  </si>
  <si>
    <t xml:space="preserve">Universidad Autónoma del Estado de Hidalgo </t>
  </si>
  <si>
    <t>Cantidad</t>
  </si>
  <si>
    <t>Número de partidas cotizadas:</t>
  </si>
  <si>
    <t>Condiciones de pago:</t>
  </si>
  <si>
    <t>Vigencia de la cotización:</t>
  </si>
  <si>
    <t>Plazo y condiciones de entrega:</t>
  </si>
  <si>
    <t>Anexo 17</t>
  </si>
  <si>
    <t>Anexo Técnico</t>
  </si>
  <si>
    <t>Empresa</t>
  </si>
  <si>
    <t>Licitación</t>
  </si>
  <si>
    <t>Representante Legal</t>
  </si>
  <si>
    <t>RFC</t>
  </si>
  <si>
    <t>Garantía de los bienes</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</si>
  <si>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</si>
  <si>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Hoja membretada de la empresa</t>
  </si>
  <si>
    <t>Nota Entrega</t>
  </si>
  <si>
    <t>Licitación Pública Nacional UAEH-LP-N_____  -2026 "Adquisición de ___________________"</t>
  </si>
  <si>
    <t>Fecha___ de _____________ de 2026</t>
  </si>
  <si>
    <t>Bienes a entregar:</t>
  </si>
  <si>
    <t>No. de partida</t>
  </si>
  <si>
    <t>Descripción del bien 
(Marca y Modelo)</t>
  </si>
  <si>
    <t>Unidad de medida</t>
  </si>
  <si>
    <t>Datos del Centro de Costos que recibe:</t>
  </si>
  <si>
    <t>Centro de Costos</t>
  </si>
  <si>
    <t>Nombre de quien recibe:</t>
  </si>
  <si>
    <t>Cargo:</t>
  </si>
  <si>
    <t>Número de extensión:</t>
  </si>
  <si>
    <t>E-mail institucional</t>
  </si>
  <si>
    <t>Nota: El proveedor tomará evidencia fotográfica de la entrega como respaldo</t>
  </si>
  <si>
    <t>Subtotal</t>
  </si>
  <si>
    <t>IVA 16%</t>
  </si>
  <si>
    <t>TOTAL</t>
  </si>
  <si>
    <t>Precio Unitario sin IVA</t>
  </si>
  <si>
    <t>Importe Total sin IVA</t>
  </si>
  <si>
    <t>Anexo Económico</t>
  </si>
  <si>
    <t>Anexo 18</t>
  </si>
  <si>
    <t>Guantes de latex de hule natural espesor de 50 clase 1 Tipo B largo 28 cm de longitud con grabado no. 10 rojo</t>
  </si>
  <si>
    <t>Guantes de latex de hule natural espesor de 50 clase 1 Tipo B largo 28 cm de longitud con grabado no. 7 rojo</t>
  </si>
  <si>
    <t>Guantes de latex de hule natural espesor de 50 clase 1 Tipo B largo 28 cm de longitud con grabado no. 8 rojo</t>
  </si>
  <si>
    <t>Guantes de latex de hule natural espesor de 50 clase 1 Tipo B largo 28 cm de longitud con grabado no. 8 verde</t>
  </si>
  <si>
    <t>Guantes de latex de hule natural espesor de 50 clase 1 Tipo B largo 28 cm de longitud con grabado no. 9 rojo</t>
  </si>
  <si>
    <t>Guantes de latex de hule natural espesor de 50 clase 1 Tipo B largo 28 cm de longitud con grabado no. 9 verde</t>
  </si>
  <si>
    <t>Kilogramo</t>
  </si>
  <si>
    <t>Bolsa</t>
  </si>
  <si>
    <t>Licitación Pública Nacional UAEH-LP-N41-2026</t>
  </si>
  <si>
    <t>Adquisición de material y accesorios eléctricos, plomería y construcción</t>
  </si>
  <si>
    <t>Pachuca de Soto, Hgo., a    de junio del 2026</t>
  </si>
  <si>
    <t>Bicarbonato de sodio limpiador multiusos, presentación 1.81 kg.</t>
  </si>
  <si>
    <t>FELPA DE DE POLIESTER EXTRA RUGOSA DE 4  X 3/8  PARA MANERAL EXTRA REFORZADO</t>
  </si>
  <si>
    <t>FELPA DE DE POLIESTER RUGOSA DE 4  X 3/8  PARA MANERAL EXTRA REFORZADO</t>
  </si>
  <si>
    <t xml:space="preserve">Felpa de microfibra para superficies Rugosas de 3/8  x 9 </t>
  </si>
  <si>
    <t>Sarri clean 220 verde 20 lts.</t>
  </si>
  <si>
    <t>ABRAZADERA SIN-FIN 1 1/2</t>
  </si>
  <si>
    <t>ABRAZADERA SIN-FIN 1/2</t>
  </si>
  <si>
    <t>ABRAZADERA SIN-FIN 1</t>
  </si>
  <si>
    <t>ABRAZADERA SIN-FIN 2</t>
  </si>
  <si>
    <t>ABRAZADERA SIN-FIN 6</t>
  </si>
  <si>
    <t>Abrazadera uña 1 1/2  para tubo conduit de acero electrogalvanizado.</t>
  </si>
  <si>
    <t>Abrazadera uña 1  para tubo conduit de acero electrogalvanizado.</t>
  </si>
  <si>
    <t>Abrazadera uña 1/2  para tubo conduit de acero electrogalvanizado.</t>
  </si>
  <si>
    <t>Abrazadera uña 2  para tubo conduit de acero electrogalvanizado.</t>
  </si>
  <si>
    <t>Abrazadera uña 3/4  para tubo conduit de acero electrogalvanizado.</t>
  </si>
  <si>
    <t>Abrazaderas omega 1  para tubo conduit de acero electrogalvanizado.</t>
  </si>
  <si>
    <t>Abrazaderas omega 1/2  para tubo conduit de acero electrogalvanizado.</t>
  </si>
  <si>
    <t>Abrazaderas omega 2  para tubo conduit de acero electrogalvanizado.</t>
  </si>
  <si>
    <t>Abrazaderas omega 3/4  para tubo conduit de acero electrogalvanizado.</t>
  </si>
  <si>
    <t>Aceite dieletrico WD-40 400ml</t>
  </si>
  <si>
    <t>Adaptador portalampara de conexión mogul a conexión media</t>
  </si>
  <si>
    <t>Apagador Con Tapa Quinziño Color Metal</t>
  </si>
  <si>
    <t>Arrancador de motores en Spray 400ml</t>
  </si>
  <si>
    <t>Arrancador termomagnetico trifásico de 10 HP 220v, rango de amperaje de 23amp a 28amp. Con caja de material aislante de alta resistencia al impacto y al ambiente</t>
  </si>
  <si>
    <t>Arrancador termomagnetico trifásico de 5 HP 220v,  rango de amperaje de 11amp a 16amp. Con caja de material aislante de alta resistencia al impacto y al ambiente</t>
  </si>
  <si>
    <t>Arrancador termomagnetico trifásico de 7 1/2 HP 220v, rango de amperaje de 17amp a 22amp. Con caja de material aislante de alta resistencia al impacto y al ambiente</t>
  </si>
  <si>
    <t>Balastra para panel led GR-LT-/40w.</t>
  </si>
  <si>
    <t>Balastro Aditivo metalico 1000 w.</t>
  </si>
  <si>
    <t>Balastro Aditivo metalico 250 w.</t>
  </si>
  <si>
    <t>Balastro Aditivo metalico 400 w.</t>
  </si>
  <si>
    <t>Cable de cobre SPT 2- 2 polos calibre 12 color blanco rollo de 100 mts</t>
  </si>
  <si>
    <t>Cable de cobre SPT 2- 2 polos calibre 14 color blanco rollo de 100 mts</t>
  </si>
  <si>
    <t>Cable de cobre SPT 2- 2 polos calibre 16 color blanco rollo de 100 mts</t>
  </si>
  <si>
    <t>CABLE PLANO SUMERGIBLE CAL. 10 3 HILOS, 600 VOLTS CADA 10 ML</t>
  </si>
  <si>
    <t>Cable THW 0 de cobre (con certificado de calidad ISO 9001:2008 a través del IMNC (Instituto Mexicano de Normalización y Certificación) rollo de 100 mts</t>
  </si>
  <si>
    <t>Cable THW 4 de cobre (con certificado de calidad ISO 9001:2008 a través del IMNC (Instituto Mexicano de Normalización y Certificación) rollo de 100 mts</t>
  </si>
  <si>
    <t>Cable THW no. 14 de cobre (con certificado de calidad ISO 9001:2008 a través del IMNC (Instituto Mexicano de Normalización y Certificación) rollo de 100 mts</t>
  </si>
  <si>
    <t>Cable THW no. 16 de cobre (con certificado de calidad ISO 9001:2008 a través del IMNC (Instituto Mexicano de Normalización y Certificación) rollo de 100 mts</t>
  </si>
  <si>
    <t>Cable THW no. 8 de cobre (con certificado de calidad ISO 9001:2008 a través del IMNC (Instituto Mexicano de Normalización y Certificación) rollo de 100 mts</t>
  </si>
  <si>
    <t>Cable uso rudo de cobre SJT dos polos calibre 12 color negro, 100 mts rollo de 100 mts</t>
  </si>
  <si>
    <t>Cable uso rudo de cobre SJT tres polos calibre 10 color negro rollo de 100 mts</t>
  </si>
  <si>
    <t>Cable uso rudo SJT tres polos calibre 12 color negro</t>
  </si>
  <si>
    <t xml:space="preserve">Caja metalica galvanizada de 1 1/2 </t>
  </si>
  <si>
    <t xml:space="preserve">Caja metalica galvanizada de 1  </t>
  </si>
  <si>
    <t xml:space="preserve">Caja metalica galvanizada de 1/2 </t>
  </si>
  <si>
    <t>Caja para contacto TMK color blanco (sin fondo)</t>
  </si>
  <si>
    <t>Centro de carga QOD-2 de sobreponer</t>
  </si>
  <si>
    <t>Centro de carga QOD-3 de sobreponer</t>
  </si>
  <si>
    <t>Cinta de aislar 18mts x 19mm color negra. (100 % ecológica,  cumplimiento a la norma 9001 y 14001, resistencia eléctrica 10kv).</t>
  </si>
  <si>
    <t xml:space="preserve">Codos para poliducto naranja de 1/2 </t>
  </si>
  <si>
    <t xml:space="preserve">Conector conduit galvanizado para tubo pared delgada tipo americano de 1/2 </t>
  </si>
  <si>
    <t xml:space="preserve">Conector conduit galvanizado para tubo pared delgada tipo americano de 3/4 </t>
  </si>
  <si>
    <t>Conector socket base para tubo t5 fluorescente de media vuelta tipo chupon con soporte en dos puntas trasero</t>
  </si>
  <si>
    <t>Par</t>
  </si>
  <si>
    <t>Contacto Polarizado Duplex Con  Placa Modus Pro Resistente A 10,000 Maniobras De Conexión (Nom-J-508-Ance-2010)</t>
  </si>
  <si>
    <t xml:space="preserve">Cople conduit galvanizado para tubo pared delgada de 1/2 </t>
  </si>
  <si>
    <t xml:space="preserve">Cople conduit galvanizado para tubo pared delgada de 3/4 </t>
  </si>
  <si>
    <t>CR-172 CONECTOR RECTO TIPO CR 2-1/0</t>
  </si>
  <si>
    <t>Cubierta para cable de piso de 1.8 M (6 PIES), proteccion de goma, perfil bajo, protector de cables, ocultador de cables , organizador de cables , gris, 47348</t>
  </si>
  <si>
    <t xml:space="preserve">Curva conduit galvanizado para tubo de pared delgada de 1/2 </t>
  </si>
  <si>
    <t xml:space="preserve">Curva conduit galvanizado para tubo de pared delgada de 3/4 </t>
  </si>
  <si>
    <t>DOMUS IV 40PANLED40MVB LUZ BLANCA NEUTRA  4 000 K Lumens: 3 000 lm Potencia: 40 W Volts: 100-240 V ~ Aplicación:Suspendido / Empotrado Terminado: Blanco IRC: 70 Vida útil: 25 000 h Ángulo: 120 ° Tipo de Lampara: LED (Integrado) Corte de empotramiento: 585 mm x 585 mm Atenuable: No incluye: Equipo para suspensión disponible</t>
  </si>
  <si>
    <t>DOWNLIGHT CUADRADO NEGRO DIRIGIBLE BASE   MCA ILLUX</t>
  </si>
  <si>
    <t>Downlight de empotrar de 19w,2050lm,4000ºk,IP40,60º,120-277V   MCA LUCECO</t>
  </si>
  <si>
    <t>Downlight Dirigible Base Ar11. Mod. 06-2489.// Foco Led Ar111 12w 960lm 127v 4000k. Para Downlight Dirigible Base Ar11. Marca Astro Led   Mod. 80-1112-Nw</t>
  </si>
  <si>
    <t>DOWNLIGHT LED COB 9W IRC80 CUERPO DE ALUMINIO NEGRO, VOLTAJE DE OPERACIÓN 90-130V MODELO 6-12454-07-NW- ASTRO LED</t>
  </si>
  <si>
    <t>Electronivel tipo pera</t>
  </si>
  <si>
    <t>ENCHUFES LED MR16 DE BIOLUZ, CASQUILLO GU5.3</t>
  </si>
  <si>
    <t>ENEGON 9V Bloque 1100mAh Li-Ion 6F22 Batería Recargable con Cable USB-C 2 en 1 Cargador para micrófono, Detector de Humo, Juguetes electrónicos, walkie-Talkie y Otros Dispositivos (2 Piezas).</t>
  </si>
  <si>
    <t>Equipo de puesta a tierra de tres fases.     Torno múltiple.      Pinza orientable.      Tres cables de corto circuito.      Pértiga telescópica de dos secciones, cabezal hexagonal.      Maleta de transporte.</t>
  </si>
  <si>
    <t>Kit</t>
  </si>
  <si>
    <t>Extension uso rudo de 20m calibre 10 reforzada pvc negro soporta exteriores marca luz en linea modelo extpro</t>
  </si>
  <si>
    <t>Foco aditivo metalico de 1000w, color de iluminación neutro.</t>
  </si>
  <si>
    <t>Foco aditivo metalico de 250 w, color de iluminación neutro.</t>
  </si>
  <si>
    <t>Foco aditivo metalico de 400 w, color de iluminación neutro.</t>
  </si>
  <si>
    <t>Foco ahorrador master PL-C 13 w. /840/2p Blanco frio (que cuente con certificación NOM)</t>
  </si>
  <si>
    <t>Foco ahorrador master PL-C 26 w. /840/2p Blanco frio (que cuente con certificación NOM)</t>
  </si>
  <si>
    <t>Foco dicroico LED MR16  4w Luz calida</t>
  </si>
  <si>
    <t>Foco dicroico LED MR16  4w Luz fria</t>
  </si>
  <si>
    <t>Foco LED 100w luz blanca con entrada estandar</t>
  </si>
  <si>
    <t>Foco LED 20w luz blanca con entrada estandar</t>
  </si>
  <si>
    <t>Foco LED 4w luz blanca con entrada estandar</t>
  </si>
  <si>
    <t>Foco LED 50w luz blanca con entrada estandar</t>
  </si>
  <si>
    <t>Foco LED 70w luz blanca con entrada estandar</t>
  </si>
  <si>
    <t>Foco LED de 10w luz blanca con entrada estandar</t>
  </si>
  <si>
    <t>Foco LED de 45w luz blanca con entrada estandar</t>
  </si>
  <si>
    <t>Foco led EXND-LED/001/30  Luz suave cálida 3 000 K Blanco</t>
  </si>
  <si>
    <t>Foco Led GU5.3 5W 400lm 127V 4000K   MCA ASTROLED</t>
  </si>
  <si>
    <t>Foco spot ahorrador par 30 de 13 w. de LED</t>
  </si>
  <si>
    <t>Foco Vintage 4.5w, 450lm,2700k  Mod. A19d-Ledf/001/027</t>
  </si>
  <si>
    <t>Fotocontrol 120v con base</t>
  </si>
  <si>
    <t>Fotocontrol 220v con base</t>
  </si>
  <si>
    <t>FUMETAX CABLES PASA CORRIENTE CABLE DE PUENTE PARA BATERÍA CALIBRE 10 X 3.5M CON BOLSA DE TRANSPORTE (10 AWG X 3.5M), SW-81380102</t>
  </si>
  <si>
    <t>Fusible Ahedo con jaladera de 100 amp.</t>
  </si>
  <si>
    <t>GABINETE TIPO ESTANCA DE 36 W, 4000ºK, 3900LM,120-277V, IP65,100-277V, LONGITUD 1.26</t>
  </si>
  <si>
    <t>KIT DE TUBOS TERMORRETRÁCTILES   RELACIÓN 3:1   FORRO ADHESIVO   TUBO RETRÁCTIL DE ALAMBRE IMPERMEABLE DE GRADO MARINO   TUBO TERMORRETRÁCTIL INDUSTRIAL</t>
  </si>
  <si>
    <t>LAMPARA DE TECHO PARA EMPOTRAR CON DISEÑO ULTRA DELGADO Y CON UNA DISTRIBUCIÓN HOMOGÉNEA, MODELO 86446-LEDVANCE</t>
  </si>
  <si>
    <t>Lámpara Downlight LED Empotrable 24 W, Luz de Día, No atenuable, LED integrado  MODELO 24ydled430mv65b</t>
  </si>
  <si>
    <t>Lampara espiral alta potencia, diametro T5, base E26/E7, 65 watts, 3, 900lm</t>
  </si>
  <si>
    <t>Lampara exterior CO-L300-120W</t>
  </si>
  <si>
    <t>LAMPARA LED CO 1200 B BN A DE 46 W</t>
  </si>
  <si>
    <t>Lámpara Led solar 120 w suburbana alumbrado público</t>
  </si>
  <si>
    <t>Lampara Lineal LED a Prueba de Vapor 32 W, Luz de Día, 2 Bases G5, IP65, Sobreponer, Incluye focos 2 bases G5. Incluye 2 focos tubo LED de 16 W. 1.26 metros de longitud. Difusor de policarbonato. Ángulo de apertura de 80°. Protección IP65: la Lampara queda resguardada del polvo y chorros de agua en cualquier dirección. No interconectable. 32 W, Luz de Día 6500 K, No atenuable. Accesorios de conexión.</t>
  </si>
  <si>
    <t>LAMPARA PAN LED SLIM 60X60 LUZ BLANCAPARA EMPOTRAR 40W 4 000 LM Y 30,000 HORAS DE VIDA</t>
  </si>
  <si>
    <t>LÁMPARA PLAFÓN DE TECHO LED 8 PULGADAS BLANCO</t>
  </si>
  <si>
    <t>Lampara Plafón LED de Sobreponer 18 W, Luz Suave Cálida, Interiores, No atenuable, LED integrado LED integrado. Difusor de policarbonato para proporcionar mejor distribución de la luz. Ángulo de apertura de 100°. Sobreponer en techos de interior. No genera calor. No emite rayos UV. 18 W, Luz Suave Cálida, No atenuable. Accesorios de conexión y montaje incluidos. Diseño circular de 220mm x 32mm de alto</t>
  </si>
  <si>
    <t>LUMINARIA   DOMUS IV   DE 40 W.  (EMERGENCIA) CAT. NO. 40PANLED65MVB 6500 K MULTIVOLTAJE</t>
  </si>
  <si>
    <t>LUMINARIA  CALICUT  DE 12 W  CAT. NO. HLED-650/12W/30 MULTIVOLTAJE 3000 K</t>
  </si>
  <si>
    <t>LUMINARIA DE ALUMBRADO PÚBLICO LED GREENCOBRA MODELO GCL1 CODIGO LED 80J VOLTAJE 120-277V, 4000K ACABADO GRIS BRONCE INCLUYE: SOPORTE DE BRAZO HORIZONTAL DE POSTE REDONDO Y FOTOCONTROL DE BLOQUEO GIRATORIO DE LARGA DURACIÓN</t>
  </si>
  <si>
    <t>Luminaria De Sobreponer, 12w, 1020lm, 100-277v, Ip20,4000°K,120°.Mod 22-0128-Nw</t>
  </si>
  <si>
    <t>Luminaria De Sobreponer, 18w, 1530lm, 100-277v, Ip20, 4000°K Mod. 22-0136-Nw</t>
  </si>
  <si>
    <t>LUMINARIA DOWNLIGHT 8  DE SOBREPONER EN PLAFON CON BASE DE PLASMA DE 20W</t>
  </si>
  <si>
    <t>Luminaria empotrada a piso CHICAGO I   HLED-530/7.5WRGB  Satinado Potencia: 7.5 W Volts: 100-240 V ~ IP: 68 Ángulo: 40° Vida útil: 30 000 h Tipo de Lampara: LED integrado Corte de empotramiento: 140 mm Atenuable: No *Para uso exclusivo dentro del agua</t>
  </si>
  <si>
    <t>Luminaria interior OF4250 B BC A 38 W Luminario de Interior Lineal Múltiple Aplicación (suspender, empotrar, sobreponer),color blanco Integrado LED 38 W, 3000 K luz suave calida, NOM-003 R incluye: accesorios o equipo de suspension. Material cuerpo Aluminio / Plástico Material reflector Policarbonato Instalación de producto Suspender Color Blanco Garantía 5 años Peso 1.765kg Consumo total 38 W Flujo de salida 4000lm Tecnología LED Flujo luminoso 4 000 lm Vida promedio 50 000 h Tipo de vida L80 IRC 80 Ra Temperatura de color 3 000 K Ángulo de apertura 100 °</t>
  </si>
  <si>
    <t>luminaria interior ZION   FLCP-LED/001/S Potencia: 35 W Lumens: 3500 lm Volts: 100-240 V Vida útil: 25 000 h Tipo de Lampara: LED integrado Atenuable: No</t>
  </si>
  <si>
    <t>Luminaria Modelo : A19D-LED/12W/65 ; Temperatura de Color: 6500 K; Voltaje: 100-127V; Potencia: 12w; Dimensión: 67 mm x 126 mm; Tipo de Lampara: LED Intregrado</t>
  </si>
  <si>
    <t>LUMINARIA PANEL LED 60X60,MODELO: L5520-1I0, DE 33W-3300 LM, LÍNEA MODERNA Y MUY ESTÉTICA DE BAJO MANTENIMIENTO CON FLUJO LUMINOSO DE 3300 LM  4000K, TEMPERATURA DE COLOR 4000K</t>
  </si>
  <si>
    <t>Luminaria Para Empotrar En Piso, Led 9w, Aluminio, Acabado Satin, Pantalla De Cristal Modelo Hled-961/30 -</t>
  </si>
  <si>
    <t>Luminaria para exterior LUMUS   ESLED-4002/F  Luz de día 5 000 K Gris Potencia: 47 W Lumens: 3900 lm Volts: 100-127 V ~ IP: 54 IRC: 80 Ángulo: 59° Vida útil: 20 000 h Tipo de Lampara: LED integrado Atenuable: No</t>
  </si>
  <si>
    <t>Luminaria para inerior/exterior REGOR II 150UFOLED65MVN LUZ DE DÍA  6 500 K Lumens: 15 000 lm Potencia: 150 W Volts: 100-277 V ~ Aplicación: Suspendido / Sobreponer Terminado: Negro IRC: 80 Vida útil: 30 000 h Ángulo: 90° IP: 65 Tipo de Lampara: LED (Integrado) Atenuable: No Incluye Braket y gancho</t>
  </si>
  <si>
    <t>LUMINARIA PARA INTERIOR 40FRLED601MV65B LUZ DE DÍA  6 500 K Lumens: 3 000 lm Potencia: 40 W Volts: 100-240 V  Terminado: Blanco IRC: 80 Vida útil: 25 000 h Ángulo: 120 ° Tipo de Lampara: LED (integrado) Atenuable: No                   *incluye equipo de suspension y balastro</t>
  </si>
  <si>
    <t>LUMINARIA PARA INTERIOR TARF 40FRLED601MV40B LUZ BLANCA NEUTRA  4 000 K Lumens: 3 000 lm Potencia: 40 W Volts: 100-240 V ~  Terminado: Blanco IRC: 80 Vida útil: 25 000 h Ángulo: 120 ° Tipo de Lampara: LED (integrado) Atenuable: No                                     * incluye balastro y equipo de suspension</t>
  </si>
  <si>
    <t>LUMINARIA PLAFÓN TIPO LINEAL LED A PRUEBA DE VAPOR DE 32W, LUZ DE DIA, 2 BASES G5, IP65, MODELO OPORTO II</t>
  </si>
  <si>
    <t>Luminaria punta de poste Venus para alumbrado público color negro</t>
  </si>
  <si>
    <t>Luminario De Sobreponer En Piso Led 12w 3000k Ip65 100-277v Acabado Gris Modelo Pl-2019.G</t>
  </si>
  <si>
    <t>Luminario Decorativo Suspendido Acabado Negro Con Mesh Color Cobre. 100-240v E27 Modelo 60ctl1946mvn</t>
  </si>
  <si>
    <t>Luminario Dirigible, De Empotrar, 13w, 890lm, 30°, 4000k, 100-240v. Modelo 6-21300-Nw</t>
  </si>
  <si>
    <t>Luminario Dirigible, Para Riel, 25w, 2600lm,60°    Modelo Tl-4025.Rb4060</t>
  </si>
  <si>
    <t>Luminario Led Para Empotrar En Plafón, 12w, 950lm, 120°, 4000k, 100-240v, 17cm De Diámetro. Modelo 86446</t>
  </si>
  <si>
    <t>Luminario Led Para Empotrar En Plafón, 35w, 3300lm, 100°, 4000k, 100-277v, 22cm De Diámetro. Modelo 86711</t>
  </si>
  <si>
    <t>luminario LED para empotrar en plafón, IP20, 12W, 100-277v 50/60Hz, 960lm,4000k Mod. AT35124B</t>
  </si>
  <si>
    <t>Medidor De Distáncia Láser Glm 40</t>
  </si>
  <si>
    <t>Megaluz W717 Lámpara Suburbana Solar Con Sensor De Movimiento 60w, Ip 65 Resistente Al Clima, 5400 Lúmenes</t>
  </si>
  <si>
    <t>Mini poste exterior para sobreponer en piso de lamina de acero, terminado satinado (modelo sugerido: Amsterdam H430/S)</t>
  </si>
  <si>
    <t>PAN-LED-L/45/40/S 60X120</t>
  </si>
  <si>
    <t>Panel Led Mod. 24FP4740C</t>
  </si>
  <si>
    <t>Panel Marco Led Cuadrado 41w,3500lm 4000°K Ip40 Modelo Lpsf22w35s40-Mx</t>
  </si>
  <si>
    <t>Paquete de 8 Baterías Pilas AAA Recargables Ni-Mh, 1.2V 1100mAh de Alta Capacidad, Paquete con 8 Pilas Recargables, bateria AAA Recargables para Dispositivos domésticos y al Aire Libre</t>
  </si>
  <si>
    <t>Paquete de 8 Baterías Pilas Recargables Ni-MH AA, 1.2V 2800mAh Alta Capacidad de Doble A, Paquete de 8 Unidades, Baterías Recargables para Dispositivos Domésticos y Exteriores</t>
  </si>
  <si>
    <t>Pila AA recargable durabilidad 1000 mAh Pilas de Ni-MH, 1.5 V. Paquete con 4 pieza</t>
  </si>
  <si>
    <t>Pila AAA recargable durabilidad 1000 mAh Pilas de Ni-MH, paquete con 4 piezas.</t>
  </si>
  <si>
    <t>PISTOLA DE CALOR COMPACTA INALAMBRICA M18 DE 18 V</t>
  </si>
  <si>
    <t>PLACA DE CONTACTO DUPLEX ACERO PLATA</t>
  </si>
  <si>
    <t>Placa tres modulos Modus PRO Color blanco</t>
  </si>
  <si>
    <t>Polidicto De 1  Naranja Con Guia, 50 Mts.</t>
  </si>
  <si>
    <t>Polidicto De 3/4  Naranja Con Guia, 50 Mts.</t>
  </si>
  <si>
    <t>Portalampara de porcelana base tipo mogul E39</t>
  </si>
  <si>
    <t>Reflector LED ciperus II/ 20LQLED65MVN/ 20w</t>
  </si>
  <si>
    <t>Reflector Led De 200 Watts Descripcion: Reflector Led 200 Cob Watts Ip66 ( Cumple Ip65 Tambien) Alta Luminosidad Y Calidad Exteriores O Interiores. Dimensiones: 32x28.5 Cms Y Ultradelgado 4 Cms °Tecnologia Ultra Bright Para La Maxima Iluminacion Y Brillantez.°Energy Saving Ahorro Del 90% Contra Los Reflectores Incandescentes. °18000 Lumens°Luz Blanca Fria.</t>
  </si>
  <si>
    <t>Reflector LED Exterior 300W, Luz Día, Negro, 443x330x37mm Tensión 100 - 240 VAC Flujo luminoso 27 000lm TC 6 500K HRS. DE VIDA 30 000hrs. CERTIFICACIÓN NOM-003</t>
  </si>
  <si>
    <t>Reflector LED Lumiere V/ 005/65 70W</t>
  </si>
  <si>
    <t>Reflector LED TOTEM aplilable de sobreponer para exterior RL-87250 The Collection Características: Potencia: 250 W Flujo real: 32 500 lm Uso: Exterior Tensión: 100 - 277 V~ IP: 66 Medidas: 260x390x90 mm Horas Ángulo de inclinación ajustable de 180° Se pueden apilar hasta 4 reflectores. 1 reflector (250 W), 2 reflectores (500 W), 3 reflectores (750 W) y 4 reflectores (1 000 W) Con opción a visera. vida: 50 000 h</t>
  </si>
  <si>
    <t>REFLECTOR LED, 1500W, NEGRO</t>
  </si>
  <si>
    <t>Sensor De Movimiento De Microondas Para Sobreponer En Techo Modelo Sm-Mo-360 150 W</t>
  </si>
  <si>
    <t xml:space="preserve">Sobre tapa metálica galvanizada para caja de 3/4 </t>
  </si>
  <si>
    <t>Socket porcelana 3./4 4x4</t>
  </si>
  <si>
    <t>Socket porcelana para candil</t>
  </si>
  <si>
    <t>Soldadura 50-50 para plomero.</t>
  </si>
  <si>
    <t xml:space="preserve">Tapa metalica cuadrada para caja galvanizada de 1 </t>
  </si>
  <si>
    <t xml:space="preserve">Tapa metalica cuadrada para caja galvanizada de 1/2 </t>
  </si>
  <si>
    <t xml:space="preserve">Tapa metalica cuadrada para caja galvanizada de 2 </t>
  </si>
  <si>
    <t>Taquete de plastico 1/4  color rojo para concreto y ladrillo</t>
  </si>
  <si>
    <t>Ciento</t>
  </si>
  <si>
    <t>Tira led HALO RGB   35TIRLEDRGBVCDBT2M  RGB Blanco Potencia: 35 W Volts: 100-240 V Vida útil: 25 000 h Tipo de Lampara: LED integrado Atenuable: No Incluye entrada del eliminador</t>
  </si>
  <si>
    <t>Tira led para interiores HALO I  lumens: 900 lm Vida útil: 25 000 h Tipo de Lampara: LED integrado Atenuable: No ° Longitud de tira: 5 metros incluye eliminador</t>
  </si>
  <si>
    <t>Tubo plica flexible 1 , 20 mts.</t>
  </si>
  <si>
    <t>ZION LED 35W 100-240V</t>
  </si>
  <si>
    <t>2845056 PERFIL UNICANAL SOLIDO 4x4cmsx3mts</t>
  </si>
  <si>
    <t>Alambre galvanizado cal 20.</t>
  </si>
  <si>
    <t>Alambre Liso Galv. Cal.14</t>
  </si>
  <si>
    <t>Alambre recocido, de acero al carbono, con recubrimiento negro</t>
  </si>
  <si>
    <t xml:space="preserve">Angulo 1 1/2  x 1/8 </t>
  </si>
  <si>
    <t>CANAL USG CAL. 20 DE 6.35 CM X 3.05 M</t>
  </si>
  <si>
    <t>CANAL USG CALIBRE 20, 4.10CM X 3.05M</t>
  </si>
  <si>
    <t>CANAL USG CALIBRE 20, 9.20CM X 3.05M</t>
  </si>
  <si>
    <t>Canaleta de carga, USG calibre 22 4.10cm x 3.05</t>
  </si>
  <si>
    <t>cartucho de gas, con valvula roscada 450 ml</t>
  </si>
  <si>
    <t xml:space="preserve">Clavos con cabeza 1 1/2 </t>
  </si>
  <si>
    <t xml:space="preserve">Clavos con cabeza 2 </t>
  </si>
  <si>
    <t xml:space="preserve">Clavos de acero 1 1/2 </t>
  </si>
  <si>
    <t xml:space="preserve">Clavos de acero 1 1/4 </t>
  </si>
  <si>
    <t xml:space="preserve">Clavos de acero 1 </t>
  </si>
  <si>
    <t xml:space="preserve">Clavos de acero 2 </t>
  </si>
  <si>
    <t xml:space="preserve">Clavos sin cabeza 1 1/2 </t>
  </si>
  <si>
    <t>Codo galvanizado 1  90°</t>
  </si>
  <si>
    <t>Codo galvanizado 2  90°</t>
  </si>
  <si>
    <t>Codos pipa cobre de 1/2</t>
  </si>
  <si>
    <t>COPLE ESPIGA DE 1/2</t>
  </si>
  <si>
    <t>Llave De Cobre De 1 1/4  Tipo Esfera.</t>
  </si>
  <si>
    <t>Llave De Cobre De 1   Tipo Esfera.</t>
  </si>
  <si>
    <t>Llave De Cobre De 1/2  Tipo Esfera</t>
  </si>
  <si>
    <t>Llave De Cobre De 2  Tipo Esfera.</t>
  </si>
  <si>
    <t>Llave De Cobre De 3/4  Tipo Esfera.</t>
  </si>
  <si>
    <t>Perfil tubular R-300 (tramo)</t>
  </si>
  <si>
    <t>Perfil tubular R200 (Tramo), CALIBRE 18</t>
  </si>
  <si>
    <t>PHC4 VALVULA ESFERA 1/2  SPEARS CEMENTAR PARA GAS</t>
  </si>
  <si>
    <t>PHC4 VALVULA ESFERA 1  SPEARS CEMENTAR PARA GAS</t>
  </si>
  <si>
    <t>PHC4 VALVULA ESFERA 2  SPEARS CEMENTAR PARA GAS</t>
  </si>
  <si>
    <t>Pija plana 1/2  no 8 (100)</t>
  </si>
  <si>
    <t>Pija plana cabeza de cruz de 1/2  (C/100 Pzas)</t>
  </si>
  <si>
    <t>PIJA PUNTA DE BROCA #8 1/2</t>
  </si>
  <si>
    <t>PIJA PUNTA DE BROCA CABEZA PH FOSFATADA 8 X 1 1/2  100PZ</t>
  </si>
  <si>
    <t>PIJA PUNTA DE BROCA CABEZA PH FOSFATADA 8 X 1/2  100 PZ</t>
  </si>
  <si>
    <t>PIJA PUNTA DE BROCA CABEZA PH FOSFATADA 8 X 1  100 PZ</t>
  </si>
  <si>
    <t>Pijas para tablaroca no 12, de 2 1/2  (C/100 Pzas)</t>
  </si>
  <si>
    <t>Pijas para tablaroca no 12, de 2  (C/100 Pzas)</t>
  </si>
  <si>
    <t>Pijas para tablaroca no 12, de 3 1/2  (C/100 Pzas)</t>
  </si>
  <si>
    <t>Pijas para tablaroca no 12, de 3  (C/100 Pzas)</t>
  </si>
  <si>
    <t>Pijas para tablaroca no 12, de 4  (C/100 Pzas)</t>
  </si>
  <si>
    <t>Pijas para tablaroca no 8, de  2 (C/100 Pzas)</t>
  </si>
  <si>
    <t>Pijas para tablaroca no 8, de 1 1/2  (C/100 Pzas)</t>
  </si>
  <si>
    <t>Pijas para tablaroca no 8, de 1 1/4  (C/100 Pzas)</t>
  </si>
  <si>
    <t>Pijas para tablaroca no 8, de 1  (C/100 Pzas)</t>
  </si>
  <si>
    <t>Pijas para w.c</t>
  </si>
  <si>
    <t>Juego</t>
  </si>
  <si>
    <t>POSTE METALICO USG CALIBRE 22 6.35M X 3.05</t>
  </si>
  <si>
    <t>PTR 1  (tramo).</t>
  </si>
  <si>
    <t>PTR 2   (tramo).</t>
  </si>
  <si>
    <t>Reducción Campana De 1  A 1/2</t>
  </si>
  <si>
    <t>REDUCCION DE COBRE SOLDABLE DE 3/4 A 1 1/2</t>
  </si>
  <si>
    <t>Rondana Spud Helvex 19 mm (mod. SF-057)</t>
  </si>
  <si>
    <t xml:space="preserve">Solera 1/8  x 1 </t>
  </si>
  <si>
    <t>TAPON COBRE 1 1/2</t>
  </si>
  <si>
    <t>TAPON COBRE 1 1/4</t>
  </si>
  <si>
    <t>TAPON COBRE 1/2</t>
  </si>
  <si>
    <t>TAPON COBRE 1</t>
  </si>
  <si>
    <t>TAPON COBRE 2</t>
  </si>
  <si>
    <t>TAPON COBRE 3/4</t>
  </si>
  <si>
    <t xml:space="preserve">Tee galvanizada 1 </t>
  </si>
  <si>
    <t xml:space="preserve">Tee galvanizada 2 </t>
  </si>
  <si>
    <t xml:space="preserve">Tee galvanizada 3 </t>
  </si>
  <si>
    <t>tornilleria de cuerda fina  1/4  x 1 1/2  (C/100 Pzas)</t>
  </si>
  <si>
    <t>tornilleria de cuerda fina  1/4  x 1  (C/100 Pzas)</t>
  </si>
  <si>
    <t>tornilleria de cuerda fina  5/16  x 1 1/2  (C/100 Pzas)</t>
  </si>
  <si>
    <t>Tornilleria de cuerda STD 1/4  X 1 1/2  (C/100 Pzas)</t>
  </si>
  <si>
    <t>Tornilleria de cuerda STD 1/4  X 2  (C/100 Pzas)</t>
  </si>
  <si>
    <t>Tornilleria de cuerda STD 1/4  X 3  (C/100 Pzas)</t>
  </si>
  <si>
    <t>Tornilleria de cuerda STD 1/4  X 3/4  (C/100 Pzas)</t>
  </si>
  <si>
    <t>Tornilleria de cuerda STD 5/32  X 1 1/2  (C/100 Pzas)</t>
  </si>
  <si>
    <t>TORNILLO 3/8 x 2</t>
  </si>
  <si>
    <t>TORNILLO C/TUERCA 5 / 8 X 3 P / BRIDA 3  Y 4</t>
  </si>
  <si>
    <t>Tornillo HL cuerda fina de 1  (C/100 Pzas)</t>
  </si>
  <si>
    <t>Tornillo para taquetear (C/100 Pzas)</t>
  </si>
  <si>
    <t>Tornillo tec 1/2 (C/100 Pzas)</t>
  </si>
  <si>
    <t>Tornillos cabeza de coche 1 1/2  x 1/4 , con rondana de presión  (C/100Pzas)</t>
  </si>
  <si>
    <t>TORNILLOS PARA CONCRETO 1 1/2</t>
  </si>
  <si>
    <t>Tuberia de cobre- codo de 45° de 1</t>
  </si>
  <si>
    <t>Tuberia de cobre- codo de 45° de 1/2</t>
  </si>
  <si>
    <t xml:space="preserve">Tuberia de cobre- codo de 45° de 3/4 </t>
  </si>
  <si>
    <t>Tuberia de cobre- codo de 90° de 1</t>
  </si>
  <si>
    <t>Tuberia de cobre- codo de 90° de 1 1/4</t>
  </si>
  <si>
    <t>Tuberia de cobre- codo de 90° de 1/2</t>
  </si>
  <si>
    <t xml:space="preserve">Tuberia de cobre- codo de 90° de 3/4 </t>
  </si>
  <si>
    <t>Tuberia de cobre- conector  rosca interior  3/4</t>
  </si>
  <si>
    <t xml:space="preserve">Tuberia de cobre- Conector rosca exterior 1/2 </t>
  </si>
  <si>
    <t>Tuberia de cobre- Conector rosca interior 1</t>
  </si>
  <si>
    <t>Tuberia de cobre- Conector rosca interior 1/2</t>
  </si>
  <si>
    <t xml:space="preserve">Tuberia de cobre- Cople de 1 </t>
  </si>
  <si>
    <t xml:space="preserve">Tuberia de cobre- Cople de 1/2 </t>
  </si>
  <si>
    <t xml:space="preserve">Tuberia de cobre- Cople de 3/4 </t>
  </si>
  <si>
    <t xml:space="preserve">Tuberia de cobre- Reduccion campana 1 1/4  x 1/2 </t>
  </si>
  <si>
    <t xml:space="preserve">Tuberia de cobre- Reduccion campana 3/4  x 1/2 </t>
  </si>
  <si>
    <t>Tuberia de cobre- Tee de 1/2</t>
  </si>
  <si>
    <t xml:space="preserve">Tuberia de cobre- Tee de 3/4 </t>
  </si>
  <si>
    <t>Tuberia Galvanizada- Codo de 45° de 1/2</t>
  </si>
  <si>
    <t>Tuberia Galvanizada- Codo de 45° de 3/4</t>
  </si>
  <si>
    <t>Tuberia Galvanizada- Codo de 90° de 1/2</t>
  </si>
  <si>
    <t>Tuberia Galvanizada- Codo de 90° de 3/4</t>
  </si>
  <si>
    <t>TUBERIA GALVANIZADA- NIPLE MACHO 1/2  X 80 CM GALVANIZADO</t>
  </si>
  <si>
    <t xml:space="preserve">Tuberia Galvanizada- Niple macho 3/4  x 2 </t>
  </si>
  <si>
    <t>Tuberia Galvanizada- Tapon hembra  1</t>
  </si>
  <si>
    <t>Tuberia Galvanizada- Tapon hembra  1 1/2</t>
  </si>
  <si>
    <t>Tuberia Galvanizada- Tapon hembra  1 1/4</t>
  </si>
  <si>
    <t>Tuberia Galvanizada- Tapon hembra  1/2</t>
  </si>
  <si>
    <t>Tuberia Galvanizada- Tapon hembra  2</t>
  </si>
  <si>
    <t xml:space="preserve">Tuberia Galvanizada- Tapon hembra  3/4 </t>
  </si>
  <si>
    <t>Tuberia Galvanizada- Tapon macho  2</t>
  </si>
  <si>
    <t>Tuberia Galvanizada- Tapon macho 1</t>
  </si>
  <si>
    <t>Tuberia Galvanizada- Tapon macho 1 1/2</t>
  </si>
  <si>
    <t>Tuberia Galvanizada- Tapon macho 1 1/4</t>
  </si>
  <si>
    <t>Tuberia Galvanizada- Tapon macho 1/2</t>
  </si>
  <si>
    <t xml:space="preserve">Tuberia Galvanizada- Tapon macho 3/4 </t>
  </si>
  <si>
    <t>Tuberia Galvanizada- Tee de 1/2</t>
  </si>
  <si>
    <t>TUERCA HEXAGONAL GALV 3/8</t>
  </si>
  <si>
    <t>TUERCA HEXAGONAL, #1/2-13, DE ZINC</t>
  </si>
  <si>
    <t xml:space="preserve">Tuerca union cobre de 1 1/2 </t>
  </si>
  <si>
    <t xml:space="preserve">Tuerca union cobre de 1 1/4 </t>
  </si>
  <si>
    <t xml:space="preserve">Tuerca union cobre de 1 </t>
  </si>
  <si>
    <t xml:space="preserve">Tuerca union cobre de 1/2 </t>
  </si>
  <si>
    <t xml:space="preserve">Tuerca union cobre de 2 </t>
  </si>
  <si>
    <t xml:space="preserve">Tuerca union de cobre de 3/4  </t>
  </si>
  <si>
    <t xml:space="preserve">Válvula check de 1 1/2 </t>
  </si>
  <si>
    <t xml:space="preserve">Válvula check de 1 </t>
  </si>
  <si>
    <t xml:space="preserve">Válvula check de 1/2 </t>
  </si>
  <si>
    <t xml:space="preserve">Válvula check de 3/4 </t>
  </si>
  <si>
    <t>Válvula De Compuerta, Esfera De 1 1/2  de latón.</t>
  </si>
  <si>
    <t>Válvula De Compuerta, Esfera De 1 1/4  de latón.</t>
  </si>
  <si>
    <t>Válvula De Compuerta, Esfera De 1  de latón.</t>
  </si>
  <si>
    <t>Válvula De Compuerta, Esfera De 1/2  de latón.</t>
  </si>
  <si>
    <t>Válvula De Compuerta, Esfera De 2  de latón.</t>
  </si>
  <si>
    <t>Válvula De Compuerta, Esfera De 3/4  de latón.</t>
  </si>
  <si>
    <t xml:space="preserve">Válvula De Esfera, Rosca De 1 </t>
  </si>
  <si>
    <t>Válvula De Esfera, Rosca De 1/2  de latón.</t>
  </si>
  <si>
    <t>Válvula De Esfera, Rosca De 2  de latón.</t>
  </si>
  <si>
    <t xml:space="preserve">Válvula de globo de 1/2 </t>
  </si>
  <si>
    <t>VÁLVULA DE LABORATORIO TIPO ESPIGA 1/2</t>
  </si>
  <si>
    <t>VÁLVULA DE LABORATORIO TIPO ESPIGA 1/4</t>
  </si>
  <si>
    <t>VÁLVULA DE LABORATORIO TIPO ESPIGA 3/8</t>
  </si>
  <si>
    <t>Válvula de laboratotio espiga x 1/2 npt taurus</t>
  </si>
  <si>
    <t>Válvula De Llenado Tanque Alto De  1/2  de latón.</t>
  </si>
  <si>
    <t>Válvula De Llenado Tanque Alto De  3/4  de latón.</t>
  </si>
  <si>
    <t xml:space="preserve">Valvula para tinaco de 1/2 </t>
  </si>
  <si>
    <t>VALVULA PARA TINACO DE 1</t>
  </si>
  <si>
    <t xml:space="preserve">Valvula pichancha  1 </t>
  </si>
  <si>
    <t xml:space="preserve">Valvula pichancha  2 </t>
  </si>
  <si>
    <t xml:space="preserve">Valvula pichancha  3 </t>
  </si>
  <si>
    <t xml:space="preserve">Varilla redonda 1/2 </t>
  </si>
  <si>
    <t>Adaptador de hule (Chupón)</t>
  </si>
  <si>
    <t>ADAPTADOR DE HULE 2 X 1 1/4</t>
  </si>
  <si>
    <t>Adaptador hembra de PVC 3/4 ,</t>
  </si>
  <si>
    <t>Aireadores spray oculto helvex  SV-605</t>
  </si>
  <si>
    <t>Barra recta de seguridad 610 mm Acero Inoxidable. Carga máxima aplicada 136 kg máximo por un periodo de 5 minutos. Materiales Tubo Ø 1 1/4  acero inoxidable AISI 304 cal. 18. Accesorio de semiempotrar Incluye paquete de sujeción</t>
  </si>
  <si>
    <t>Bolsa colador de pintura para cubeta caja c/50 piezas</t>
  </si>
  <si>
    <t>Boquilla para cartcho de gas</t>
  </si>
  <si>
    <t>CESPOL PARA LAVABO CON REGISTRO MODELO TV-016 ACABADO CROMO</t>
  </si>
  <si>
    <t>cinta adhesiva 3m doble cara</t>
  </si>
  <si>
    <t>CINTA GRIS INDUSTRIAL</t>
  </si>
  <si>
    <t>CINTA VINÍLICA DE SEGURIDAD INDUSTRIAL - 2  X 36 YARDAS, AMARILLA/NEGRA</t>
  </si>
  <si>
    <t>Coladera de piso con cespol 1 salida 40mm</t>
  </si>
  <si>
    <t>Conector De Hule Para Lavabo De 50 X 32 Mm De Diametro</t>
  </si>
  <si>
    <t>CONECTOR SPUD DE 32 MM</t>
  </si>
  <si>
    <t>CONECTOR SPUD DE 38 MM</t>
  </si>
  <si>
    <t>Contracanasta para fregadero. Acero Inoxidable. Canasta Trampa para Solidos. Latón Acero Inoxidable. Tipo de instalación Tubo de 1-½</t>
  </si>
  <si>
    <t>Cople Insercion Para Manguera De 1</t>
  </si>
  <si>
    <t>Cuello de cera para sanitario</t>
  </si>
  <si>
    <t>Embolo flux verde de 0.5 lts. SF-744</t>
  </si>
  <si>
    <t>Embolo para fluxómetro helvex azul 6 litros (mod. SF-7196Lt.)</t>
  </si>
  <si>
    <t>Estopero  Armado Helvex SF-110</t>
  </si>
  <si>
    <t>Extension Universal  Laton Cromado 8pulg</t>
  </si>
  <si>
    <t>Fluxómetro De Manija Para Mingitorio, Spud De 19mm 1 L Por Descarga. Presión Mínima Requerida 1.00 Kg/Cm2. Acabado Cromo. Fluxómetro De Manija Para Mingitorio Con Camisa Recortable, Se Acopla En Muebles Con Spud De 19 Mm. ACCESORIOS: Incluye Adaptador Para Llave De Retención. Latón. Tipo De Instalación Conexión De Alimentación: Tubo Ø 25,4 Mm Conexión De Descarga: Spud 3/4 - 14 NPSM</t>
  </si>
  <si>
    <t>Fluxómetro De Manija Para Taza De 38 Mm.(110-Wc-4.8)</t>
  </si>
  <si>
    <t>FLUXÓMETRO DE PALANCA VISIBLE CON ENTRADA DE 25 Mm. MODELO. 110-32</t>
  </si>
  <si>
    <t>Fluxómetro De Pedal Expuesto Para Taza Flux Nao O Nao17, Spud De 38mm 3.5L Por Descarga. Presión Mínima Requerida 2.00 Kg/Cm2. Acabado Cromo. Conexión De Alimentación: 1-11,5 NPT Conexión De Descarga: 1½ -11,5 NPSM. Latón. Tipo De Instalación Conexión De Alimentación: 1-11,5 NPT Conexión De Descarga: 1½ -11,5 NPSM</t>
  </si>
  <si>
    <t>Fluxómetro De Pedal Para Taza Nao Spud De 38 Mm 3.5 Litros Por Descarga Modelo 310-Wc-3.5</t>
  </si>
  <si>
    <t>Fluxómetro De Pedal Para Wc, Terminado Cromado Pulido, Para  Spud  De 32 O 38 Mm, Modelo 310-32/38</t>
  </si>
  <si>
    <t>Fluxómetro Para W. C. De Manija Con Recubrimiento Antibacterial Entrada Superior Para Spud De 38 Mm Descarga De 3,2 A 3,5 L Por Accionamiento Camisa Recortable Conexión Izquierda O Derecha Niple Recto Ø38 Mm X 9  De Largo ACCESORIOS: Palanca Con Recubrimiento Antibacterial Incluye Adaptador Para Llave De Retención Nota: La Tubería De Alimentación Debe Tener Un Ø 32mm Mínimo Y Debe Conectarse Una Reducción De Campana De 32mm - 25mm A La Llave De Retención. Latón. Tipo De Instalación Conexión De Alimentación: Tubo Ø25,4mm Conexión De Descarga: Spud 1¼ - 11,5 NPSM</t>
  </si>
  <si>
    <t>Guarda Polvo De .80 Cm</t>
  </si>
  <si>
    <t>Guarda Polvo De 1.50 M</t>
  </si>
  <si>
    <t>Hielera con capacidad de almacenamiento de  5 L</t>
  </si>
  <si>
    <t>Hilo Redondo 2,7 Mm X 63 M  Hlb-105</t>
  </si>
  <si>
    <t>Hoja de policarbonato celular, medidas 120cm x 120cm</t>
  </si>
  <si>
    <t>Hojas de corcho, dimensiones 30 x 30 cm con 6 mm de espesor. Presentación con 4 piezas</t>
  </si>
  <si>
    <t>JUEGO CLÁSICO DE REPARACIÓN PARA TANQUE DE SANITARIO 3</t>
  </si>
  <si>
    <t>JUEGO DE REPARACIÓN COMPLETO PARA SANITARIOS DE 2 PIEZAS 2 PULGADAS BLANCO</t>
  </si>
  <si>
    <t>Lavabo cerámico de sobre cubierta con rebosadero Marcus. Cerámica al alto brillo, grado de calidad  A  y grueso espesor. Compatible con Mezcladoras de 4  y 8  a 12 , asi como Monomandos bajos. Material Cerámica de alto brillo. Ensamble perfecto Calidad uniforme Con rebosadero (1 barreno de 212,4 mm) para evitar desborde</t>
  </si>
  <si>
    <t>LAVABO OVALIN GRANDE BLANCO MOD RONDALYN</t>
  </si>
  <si>
    <t>Llave De Control Angular Modelo 401sc De 13 X 13 Mm De Diametro</t>
  </si>
  <si>
    <t>Llave de lavabo temporizadora a piso. Cierre automático. Presión mínima recomendada 1.00 kg/cm2. Consumo de agua 1.9 L/min. Recubrimiento Antivac en botón accionador. Acabado Cromo. Llave economizadora de cierre automático ajustable de 5 a 13 segundos ACCESORIOS: Válvula check con filtro Botón con recubrimiento antibacterial Herramienta de instalación. Cuerpo de latón. Tipo de instalación Conexión 1/2  - 14 NPSM</t>
  </si>
  <si>
    <t>LLAVE ECONOMIZADORA CROMADA MOD. TV-121V</t>
  </si>
  <si>
    <t>Llave Individual Para Lavabo</t>
  </si>
  <si>
    <t>LLAVE TEMPORIZADA MOD TV-120</t>
  </si>
  <si>
    <t>Piso Antiderrapante 2.00m de ancho De Uso Rudo Tapete Grueso</t>
  </si>
  <si>
    <t>Metro</t>
  </si>
  <si>
    <t>Portapedal Armado de 3 y 6 lts. SF-113</t>
  </si>
  <si>
    <t>Rejilla para coladera</t>
  </si>
  <si>
    <t>RONDANA PLANA GALV 3/8</t>
  </si>
  <si>
    <t>Rondana Spud  32mm (Mod. Sf-058)</t>
  </si>
  <si>
    <t>Rondana Spud  38 Mm (Mod. Sf-059)</t>
  </si>
  <si>
    <t xml:space="preserve">Sapo para W.C.  de 3 </t>
  </si>
  <si>
    <t>Sapo/ pera universal</t>
  </si>
  <si>
    <t>Sellador 5x1 Clásico</t>
  </si>
  <si>
    <t>Galón</t>
  </si>
  <si>
    <t>Sellador para madera de nitrocelulosa 300%</t>
  </si>
  <si>
    <t>Tarja Para Aseo Fabricado En Acero Inoxidable De 65 Cms X 65 Cms De Ancho, 60 Cms De Profundidad Y Una Altura Total De 95 Cms, Pbms-C-2016 Mop Sink</t>
  </si>
  <si>
    <t>Tinaco con accesorios, capacidad 1100Lts</t>
  </si>
  <si>
    <t>Tinaco de 750 Lts, con accesorios</t>
  </si>
  <si>
    <t>Trampa de lavamanos de latón</t>
  </si>
  <si>
    <t>Cmht81648 - Alicates</t>
  </si>
  <si>
    <t>Accesorio para andamio: Tablón polín montén 2 m. de Largo</t>
  </si>
  <si>
    <t>Arco para segueta de alta tensión de 30 cm (12 ), tensión ajustable de la hoja hasta 30,000 psi. Incluye hoja bimetálica de sierra para metales de 12  (305 mm)   24 dientes por pulgada</t>
  </si>
  <si>
    <t>Arco segueta</t>
  </si>
  <si>
    <t>Aspiradora 6.5 hp para aspirado de cable en tuberia</t>
  </si>
  <si>
    <t>Balanzas digital de 30 kg de capacidad. Precisión 1g, Voltage:127V. Incluye la tecla Tara que posibilita restar el peso de los recipientes. Conectividad: RS-232. Peso 4.3 kg</t>
  </si>
  <si>
    <t>Barreta hexagonal de 1.75 m acero</t>
  </si>
  <si>
    <t>Bolsas Coladoras De Pintura Colador De Filtro De Pintura 10 PZAS</t>
  </si>
  <si>
    <t>BOYA METÁLICA 2 LADOS REFLEJANTES</t>
  </si>
  <si>
    <t>Broca con cobalto de acero de alta velocidad 1 mm zanco recto</t>
  </si>
  <si>
    <t>Broca con cobalto de acero de alta velocidad 1.5 mm zanco recto</t>
  </si>
  <si>
    <t>Broca con cobalto de acero de alta velocidad 1/16  zanco recto</t>
  </si>
  <si>
    <t>Broca con cobalto de acero de alta velocidad 1/2 zanco recto</t>
  </si>
  <si>
    <t>Broca con cobalto de acero de alta velocidad 1/4zanco recto</t>
  </si>
  <si>
    <t>Broca con cobalto de acero de alta velocidad 1/8 zanco recto</t>
  </si>
  <si>
    <t>Broca de alta velocidad 3/32</t>
  </si>
  <si>
    <t>Broca para concreto de acero al carbono 1/2  x 12  zanco recto</t>
  </si>
  <si>
    <t>Broca para concreto de acero al carbono 1/4  x 12  zanco recto</t>
  </si>
  <si>
    <t>Broca para concreto de acero al carbono 3/8  x 12  zanco recto</t>
  </si>
  <si>
    <t>Broca para concreto de acero rolado 3/8  x 12  zanco recto</t>
  </si>
  <si>
    <t>Broca para concreto de acero rolado 3/8  x 6  zanco recto</t>
  </si>
  <si>
    <t>Broca para concreto de acero rolado 5/8  x 12  zanco recto</t>
  </si>
  <si>
    <t>Broca para concreto fabricadas de carburo de tungsteno brocas para metal fabricadas en acero m-2 de máxima duración con recubrimiento de cobalto zanco antiderrapante p3 en brocas de alta velocidad de 3/16  y 1/4 .</t>
  </si>
  <si>
    <t>BROCA PARA CONCRETO PUNTA DE DIAMANTE 1/2  AJUSTE SDS PLUS</t>
  </si>
  <si>
    <t>BROCA PARA CONCRETO PUNTA DE DIAMANTE 1/4 AJUSTE SDS PLUS</t>
  </si>
  <si>
    <t>BROCA PARA CONCRETO PUNTA DE DIAMANTE 1/8 AJUSTE SDS PLUS</t>
  </si>
  <si>
    <t>BROCA PARA CONCRETO PUNTA DE DIAMANTE 3/8 AJUSTE SDS PLUS</t>
  </si>
  <si>
    <t>BROCA PARA CONCRETO PUNTA DE DIAMANTE 5/8 AJUSTE SDS PLUS</t>
  </si>
  <si>
    <t xml:space="preserve">Broca para madera 1 1/4 </t>
  </si>
  <si>
    <t xml:space="preserve">Broca para madera 1 </t>
  </si>
  <si>
    <t xml:space="preserve">Broca para madera 1/2 </t>
  </si>
  <si>
    <t xml:space="preserve">Broca para madera 3/8 </t>
  </si>
  <si>
    <t xml:space="preserve">Broca para madera 5/16 </t>
  </si>
  <si>
    <t xml:space="preserve">Broca para madera 5/8 </t>
  </si>
  <si>
    <t xml:space="preserve">Broca para metal 1/4 </t>
  </si>
  <si>
    <t xml:space="preserve">Broca para metal 3/16 </t>
  </si>
  <si>
    <t xml:space="preserve">Broca para metal 5/16 </t>
  </si>
  <si>
    <t xml:space="preserve">Broca para metal 5/32 </t>
  </si>
  <si>
    <t>Brocas de alta velocidad negras. 29 piezas: 1/16 pulgadas-1/2 pulgadas uso industrial, en caja metálica. Material: acero alta velocidad M2. Tipo de empaque: caja metálica. Medidas: 1/16 pulgadas a 1/2 pulgadas</t>
  </si>
  <si>
    <t xml:space="preserve">Brocha banda dorada, 1 1/2 </t>
  </si>
  <si>
    <t xml:space="preserve">Brocha banda dorada, 3 </t>
  </si>
  <si>
    <t>Caladora para madera mobil ½ hp potencia</t>
  </si>
  <si>
    <t xml:space="preserve">Carda de copa de alambre ondulado 1/4 </t>
  </si>
  <si>
    <t>Cautín económico tipo lápiz de 35 Watts con accesorios</t>
  </si>
  <si>
    <t>Cautín tipo pistola, de dos potencias  (100/140 Watts), tiene luz LED para iluminar el área a soldar</t>
  </si>
  <si>
    <t>CINCEL DE CORTE FRÍO 12</t>
  </si>
  <si>
    <t>CINCEL DE CORTE FRÍO 3/4 X 6 PULGADAS ACERO</t>
  </si>
  <si>
    <t>Cinta de cruceta, de 50 metros de longitud de fibra de vidrio</t>
  </si>
  <si>
    <t xml:space="preserve">CLAVADORA CALIBRE 18 DE 2 </t>
  </si>
  <si>
    <t>Clavos Para Clavadora Neumática, 25mm, 2,500 Pzas Calibre 16</t>
  </si>
  <si>
    <t>Clavos Para Concreto Galvanizados 1 Pulgadas Calibre 3.8 Bolsa De 1 Kg</t>
  </si>
  <si>
    <t>Clavos Para Concreto Galvanizados 2-1/2 Pulgadas Calibre 3.8 Bolsa De 1 Kg</t>
  </si>
  <si>
    <t>Compresor de aire 1 Etapa 0.5 HP 40 lt</t>
  </si>
  <si>
    <t>Cortador de engranes  con soporte para fresa o cnc de 8 cortadores más adapatador. El paquete incluye: 8 cortadores de engranajes (n.º 1-8) + soporte de fresa R8 de 22 mm Especificaciones: el cortador de engranajes es DP16, el ángulo de presión es de 14-1/2 grados, orificio interior de 22 mm, diámetro exterior de 55 mm Engranaje de cortadores: 1#:12-13gear 2#:14-16gear 3#:17-20gear 4#:21-25gear 5#:26-34gear 6#:35-54gear 7#:55-134gear 8#:=135 engranaje Soporte para cortador de fresas R8: soporte de eje R8 para cortador de engranajes de 22 mm</t>
  </si>
  <si>
    <t>Cortador de vidrio de 2 mm a 20 mm, herramienta de corte de vidrio mejorada, punta de carburo de alimentación de aceite estilo lápiz, para corte de vidrio</t>
  </si>
  <si>
    <t>Cortador para tubo de cobre</t>
  </si>
  <si>
    <t>Cortador tubo de cobre 3/16  a 2  (5 - 51 mm), cuchilla 18 mm. Largo 178 mm.</t>
  </si>
  <si>
    <t>CORTADORA DE LOSETA 20.7 CM</t>
  </si>
  <si>
    <t>CORTADORA DE LOSETA 60 CM MANUAL DE 82.7 X 38.6 CM</t>
  </si>
  <si>
    <t>Cortadora De Metales 14 , 2200w 3,800 Rpm Lw1401</t>
  </si>
  <si>
    <t>Cortapernos de 30  cuchilla fabiricada en acero de silicio 12834</t>
  </si>
  <si>
    <t>CUCHARA PARA ALBAÑIL DE 11 PULGADAS</t>
  </si>
  <si>
    <t>Cuchilla para garlopa no.3</t>
  </si>
  <si>
    <t>Cuchilla para garlopa no.5</t>
  </si>
  <si>
    <t>Cuchilla para garlopa no.6</t>
  </si>
  <si>
    <t>CUÑA 4</t>
  </si>
  <si>
    <t>Dados 1/2 con Matraca 8-32 Mm Uso Pesado. Presentacion de 42 piezas.</t>
  </si>
  <si>
    <t>Destornilladores de precisión ESD anti-estáticos punta Torx, presentacion con 6 piezas</t>
  </si>
  <si>
    <t>DETALLADOR DE ESTUCO BLANCO 10 X 20 CM</t>
  </si>
  <si>
    <t>Dia-300, Diablo De Carga De 300 Kg, Ruedas Sólidas, Doble Balero</t>
  </si>
  <si>
    <t>Diablo plegable con capacidad de carga de 90 kg, estructura fabricada de acero y aluminio que lo hace resistente, ruedas de hule. Se pliega hasta 1/3 de su tamaño para hacerlo compacto para su almacenaje. Base tipo repisa en la parte inferior. Incluye: un bungee elástico de 1 mt.</t>
  </si>
  <si>
    <t>Disco abrasivo para metal de 14  resistencia 4,400 revoluciones por minuto</t>
  </si>
  <si>
    <t xml:space="preserve">Disco abrasivo para metal de 4 1/2 </t>
  </si>
  <si>
    <t>DISCO DE CORTE DE CONCRETO LISO</t>
  </si>
  <si>
    <t>DISCO DE CORTE PARA METAL 9 PULGADAS</t>
  </si>
  <si>
    <t>DISCO DE CORTE PARA METAL DE 4-1/2  X 0.040 X 7/8  13,300 RPM VELOCIDAD MAXIMA: 80 M/S</t>
  </si>
  <si>
    <t>Disco de diamante 4 1/2  resistencia de 13,200 revoluciones por minuto</t>
  </si>
  <si>
    <t>DISCO DE DIAMANTE TRONZADORAS, PIEDRA DURA (SB) 14</t>
  </si>
  <si>
    <t>Disco Diamantado Segmentado 14  Tka-Dsc14</t>
  </si>
  <si>
    <t>DISCO DIAMANTE CORTE CONCRETO 14</t>
  </si>
  <si>
    <t>Disco laminado 4 1/2  resistencia 13,300 revoluciones por minuto</t>
  </si>
  <si>
    <t>Disco Para Corte De Metal 7</t>
  </si>
  <si>
    <t>Disco para desbaste de metal 4 1/2  resistencia 13,300 revoluciones por minuto</t>
  </si>
  <si>
    <t>Disco para madera 7 1/4  de 24 dientes</t>
  </si>
  <si>
    <t>Dobladora De Varilla Manual</t>
  </si>
  <si>
    <t>ESCALERA CONVERTIBLE ALUMINIO T-II DE 13PIES REFORZADA CON REMACHES DE ALUMINIO</t>
  </si>
  <si>
    <t>ESCALERA DE TIJERA  (ALUMINIO DOBLE DE 6 PIES) REFORZADA CON REMACHES DE ALUMINIO</t>
  </si>
  <si>
    <t>Escalera de tres escalones desplegable, de aluminio, Medidas desplegadas de 45x45x109 cm, medidas generales plegadas 45x5x123 cm, medidas de los escalones 30x17.5x3 cm. Peso de 4.15 kg.</t>
  </si>
  <si>
    <t>ESCALERA MODELO I3P Fabricada en lamina de acero rolado en frio cal. 16,  3 peldaños con huella de hule antiderrapante,  4 rodajas con autofreno de hule macizo . Dimensiones: Altura: 63 cms. Frente:  50 cms. Ancho:  63 cms.</t>
  </si>
  <si>
    <t>Escoba metalica</t>
  </si>
  <si>
    <t>Esmeriladora de banco color amarilla 1/2 Hp, potencia: 373 W, 120 V. Velocidad máxima de rotación de 3450 rpm. Apta para un disco de 152 mm de diámetro. Protector de disco incorporado. Trae interruptor tecla. Pesa 13.8 kg. Motor de inducción de 1/2 HP para aplicaciones de esmerilado. Base y motor de hierro fundido, proveen mayor durabilidad. Soportes de aluminio maquinados a precisión permiten al usuario posicionar el trabajo de manera estable. CONTENIDO: 1 Esmeril de banco, 2 protectores plásticos, 2 apoya piezas, 2 discos abrasivos.</t>
  </si>
  <si>
    <t>ESPATULA FLEXIBLE 12.7 CM</t>
  </si>
  <si>
    <t xml:space="preserve">Espatula rigida mango de mader de 2 </t>
  </si>
  <si>
    <t xml:space="preserve">Espatula rigida mango de mader de 3 </t>
  </si>
  <si>
    <t xml:space="preserve">Espatula rigida mango de mader de 4 </t>
  </si>
  <si>
    <t>Extensión fibra de vidrio 1.8- 3.6m. Para pintar</t>
  </si>
  <si>
    <t>Extensión fibra de vidrio 4.9m. Para pintar</t>
  </si>
  <si>
    <t xml:space="preserve">Extractor de poleas interiores y exteriores, 3 brazos 4 </t>
  </si>
  <si>
    <t xml:space="preserve">Extractor de poleas interiores y exteriores, 3 brazos 6 </t>
  </si>
  <si>
    <t>Extractor quijada recta 10ton, presentacion con 14 piezas</t>
  </si>
  <si>
    <t>Flexometro de 5mts.</t>
  </si>
  <si>
    <t>Flexómetro magnético industrial de 8 m/26 ft, cubierta de nylon</t>
  </si>
  <si>
    <t>Fumigadora manual de 20 litros de mochila, composición: plástico. Medidas: 20 cm largo, ancho 30 cm y altura 60 cm. Peso: 3.2 Kg. Presión: 44 bar.</t>
  </si>
  <si>
    <t>Gato de servicio de 2.25 toneladas, contiene un gato de 2.25 y dos torres</t>
  </si>
  <si>
    <t>Guia jalacables de nylon 30mts y diametro de .4cm. Puntera flexible con ojal de tiro y puntera tiracables de bronce fresado</t>
  </si>
  <si>
    <t>Juego de 16 brocas titanio uso general, modelo DW1956. El kit incluye brocas de las siguientes medidas: 1/16 (2 piezas), 5/64, 3/32, 7/64, 1/8, 9/64, 5/32, 11/64, 3/16, 13/64, 7/32, 1/4, 5/16, 3/8 y 1/2.</t>
  </si>
  <si>
    <t>Juego de 19 destornilladores bimaterial combinado Modelo: 8600E</t>
  </si>
  <si>
    <t>Juego de 29 Brocas De 1/16  a 1/2  por 64avos Acero rápido, marca: TTC</t>
  </si>
  <si>
    <t>JUEGO DE 7 LLAVES ESTANDAR COMBINADAS PULIDO ESPEJO DE MATRACA EN PULGADAS, 12 PUNTAS</t>
  </si>
  <si>
    <t xml:space="preserve">Juego de Brocas 1/16  a 1/2  por 64avos, material acero A.V. Ángulo de punta 118°. Juego de 29 brocas, incluye las medidas: 1/16 , 5/64 , 3/32 , 7/64 , 1/8 , 9/64 , 5/32 , 11/64 , 3/16 , 13/64 , 7/32 , 15/64 , 1/4 , 17/64 , 9/32 , 19/64 , 5/16 , 21/64 , 11/32 , 23/64 , 3/8 , 25/64 , 13/32 , 27/64 , 7/16 , 29/64 , 15/32 , 31/64  y 1/2 </t>
  </si>
  <si>
    <t>Juego de brocas para router 1/4  15 PZAS.</t>
  </si>
  <si>
    <t>Juego de Brocas Rebajadoras,1/4S,6PZ</t>
  </si>
  <si>
    <t>JUEGO DE BROCAS Y CINCELES SDS PLUS (10 PIEZAS) D-45820</t>
  </si>
  <si>
    <t>Juego de brocas y puntas de 100 piezas marca HDX.</t>
  </si>
  <si>
    <t>Juego de brocas y puntas de 100 piezas, estuche plástico, compartimientos laterales para guardar herramienta, ideal para madera, concreto, ladrillo y metal.  Contenido del kit: Punta de cruz 1  PHI a PH3 (19). Puntas planas 1  3 a 12 mm (5). Puntas cuadradas 1  S1 a S3 (9). Puntas hexagonales 1  1/16  a 7/64  (10). Puntas de cruz 2  PH1 a PH3 (9). Puntas planas 2  6 mm a 12 mm (3). Puntas cuadradas 2  S1 A S3 (4). Puntas hexagonales 2  5/32  y 7/64  (2). Dados 5/32  a 3/8  (9). Extensión magnética 1/4  (1). Brocas para metal HSS, óxido negro 1/16  a 1/4  (11). Broca para concreto 1/8  a 1/4  (6). Brocas para madera 1/8  a 3/8  (5). Brocas planas o de manita 1/2  a 3/4  (3). Topes para broca 3/16  a 3/8  (3) y Llave hexagonal allen 7/64  (1).</t>
  </si>
  <si>
    <t>Juego de brocas y puntas en estuche de plástico. Kit de 100 piezas que incluye: Punta de cruz 1  PHI a PH3 (19), Puntas planas 1  3 a 12 mm (5), Puntas cuadradas 1  S1 a S3 (9), Puntas hexagonales 1  1/16  a 7/64  (10), Puntas de cruz 2  PH1 a PH3 (9), Puntas planas 2  6 mm a 12 mm (3), Puntas cuadradas 2  S1 A S3 (4), Puntas hexagonales 2  5/32  y 7/64  (2), Dados 5/32  a 3/8  (9), Extensión magnética 1/4  (1), Brocas para metal HSS, óxido negro 1/16  a 1/4  (11), Broca para concreto 1/8  a 1/4  (6), Brocas para madera 1/8  a 3/8  (5), Brocas planas o de manita 1/2  a 3/4  (3), Topes para broca 3/16  a 3/8  (3), Llave hexagonal allen 7/64  (1).</t>
  </si>
  <si>
    <t>Juego de dados, cuadro 1/2, 17 pzas, milimétricos con matraca</t>
  </si>
  <si>
    <t>Juego de dados, cuadro 1/2, 17 pzas, standard, con matraca</t>
  </si>
  <si>
    <t>Juego de desarmadores para joyero, fabricadas con mangos de aluminio y puntas de acero resistentes al desgaste. Contiene estuche de protección. Juego de 15 piezas, incluye: 6 destornilladores torx T5, T6, T7, T8, T9 y T10; 3 destornilladores planos de 1.4, 1.8 y 2.4 mm; 3 destornilladores PH00, PH0 y PH1; así como 3 destornilladores hexagonales de 1.5, 2 y 2.5 mm.</t>
  </si>
  <si>
    <t>Juego de herramientas para jardin (4 piezas 15 )</t>
  </si>
  <si>
    <t>Juego de herramientas pequeñas para propietarios de casa, kit de 9 piezas de herramientas manuales generales. Con caja de herramientas y estuche de almacenamiento.</t>
  </si>
  <si>
    <t>JUEGO DE INSTALACIÓN PARA CERRADURAS 3 PIEZAS</t>
  </si>
  <si>
    <t>Juego de llaves españolas combinadas, kit de 9 piezas de acero inoxidable, modelo 947239. Contenido total: piezas de 8, 10, 12, 13, 14, 15, 16, 17, 18 mm.</t>
  </si>
  <si>
    <t>Juego de Llaves mixtas estandar 7 Pz 1200H</t>
  </si>
  <si>
    <t>Juego de llaves perico, ajustables de 8 pulgadas, 10 pulgadas y 12 pulgadas. Material: acero inoxidable.</t>
  </si>
  <si>
    <t>Juego de pericas  14 pulgadas</t>
  </si>
  <si>
    <t>Juego de Pinzas para Anillos de Retención, es tilo de la Pinza Convertible, Número de Piezas 13, Tipo de Punta Fijo, Diámetro de Punta (3) 3/79 pulg., (3) 4/85 pulg., (3) 4/57 pulg., (3) 1/11 pulg., Color del Mango Rojo, Diseño del Mango Plástico, Incluye</t>
  </si>
  <si>
    <t>Juego De Puntas Phillips #2 De Impacto</t>
  </si>
  <si>
    <t>Kit de Correa de carraca, Negro/Amarillo, 1.5  x 16</t>
  </si>
  <si>
    <t>Kit de mezcladora de lodo M18 FUEL  con mango de 180°, potencia para mezclar componentes pesados, tales como hormigón y mortero. Incluye: Mezcladora de lodo M18 FUEL  con mango de 180° (sin accesorios) (2810-20), Juego de baterías M18  REDLITHIUM  XC5.0 con capacidad extendida (48-11-1850) y Cargador multivoltaje M18  y M12  (48-59-1812)</t>
  </si>
  <si>
    <t>Kit Modelo Sh-262 Valvex Grande Izquierdo</t>
  </si>
  <si>
    <t>kit tiralineas con gis y nivelador</t>
  </si>
  <si>
    <t>LÁMPARA DE DETECCIÓN DE FUGAS SPCTROLINE LUZ LED VIOLETA</t>
  </si>
  <si>
    <t>LIMA PLANA FINA 10</t>
  </si>
  <si>
    <t>LLANA PLANA</t>
  </si>
  <si>
    <t>Llave De Cruz Para Auto Fabricada En Acero, 18</t>
  </si>
  <si>
    <t>Llave de plomero</t>
  </si>
  <si>
    <t xml:space="preserve">Llave stillson de 12 </t>
  </si>
  <si>
    <t xml:space="preserve">Llave stillson de 14 </t>
  </si>
  <si>
    <t>Llave stilson de 8  de longitud</t>
  </si>
  <si>
    <t xml:space="preserve">Llave tipo perico de 12 </t>
  </si>
  <si>
    <t>Llaves combinadas matraca de 8mm, 10mm, 12mm, 13mm, 14mm, 15mm, 18mm, 21mm, 9mm, 11mm, 16mm, 17mm, 19mm, 22mm, 24mm. Presentacion de 15 piezas</t>
  </si>
  <si>
    <t>Llaves Torx De Brazo Largo A Prueba De Manipulacion. Tipo de cabezal Fija Materiales: Acero.</t>
  </si>
  <si>
    <t>Lubricante multiusos 311gr. Elimina el rechinido. Desplaza la humedad. Limpia y protege las superficies de metal de la corrosión. Afloja las piezas oxidadas. Libera los mecanismos trabados. Congelados y oxidados. Limpia debajo de la mugre. Polvo y grasa mientras forma una barrera resistente.</t>
  </si>
  <si>
    <t>Machete estándar (22  cacha negra)</t>
  </si>
  <si>
    <t>Maneral 4  (jaula)</t>
  </si>
  <si>
    <t>Maneral azul de 9  extrareforzado</t>
  </si>
  <si>
    <t>MARRO 6 LIBRAS ACERO</t>
  </si>
  <si>
    <t>MARRO DE 12 LIBRAS</t>
  </si>
  <si>
    <t>Marro De Acero Octagonal 12Lb Mango Fibra De Vidrio De 36</t>
  </si>
  <si>
    <t>Marro de Acero, Peso de la Cabeza (oz.) 3, Cara Pulida, Mango Fibra de Vidrio, Cumple/Excede ASME B107.54, Material de la Cabeza Acero</t>
  </si>
  <si>
    <t>Martillo De Bola 32Oz Mango Hickory Americano</t>
  </si>
  <si>
    <t>MARTILLO DE UÑA RECTA 16 ONZAS ACERO</t>
  </si>
  <si>
    <t>Mazo 8 Onzas De Hule</t>
  </si>
  <si>
    <t>Mazo de caucho duro 16 oz, mango de madera de 13 1/2 , cara 2 3/16 , cabeza de hule 100% virgen</t>
  </si>
  <si>
    <t>Mini taladro multiusos. Contiene 21 accesorios con maletín de plástico para guardarlo</t>
  </si>
  <si>
    <t>Multiherramienta XMT03Z de 18 V, INCLUYE ACCESORIOS</t>
  </si>
  <si>
    <t>Multimetro digital de gancho, mod 16-100 (1000Amp corriente máxima- 600v tensión máxima)</t>
  </si>
  <si>
    <t>Multímetro digital FLUKE-15B+ ESP Características : Clasificación de seguridad de 600 V Cat III Pantalla un 50 % más grande con retroiluminación blanca brillante Voltaje, resistencia, continuidad, capacitancia Terminal de entrada para mediciones de corriente CA y CC hasta 10 A de corriente Prueba de diodo, retención de datos Especificaciones : Función Rango Resolución Exactitud Voltios CA (40 Hz a 500 Hz) 1 4.000 V 40,00 V 400,0 V 1000 V 0,001 V 0,01 V 0,1 V 1 V 1,0% + 3 voltios CC 4.000 V 40,00 V 400,0 V 1000 V 0,001 V 0,01 V 0,1 V 1 V 0,5% + 3 milivoltios de CA 400,0 mV 0,1 mV 3,0% + 3 milivoltios de CC 400,0 mV 0,1 mV 1,0% + 10 Prueba de diodo 2 2.000 V 0,001 V 10% Resistencia (ohmios) 400,0 O 4,000 kO 40,00 kO 400,0 kO 4,000 MO 40,00 MO 0,1 O 0,001 kO 0,01 kO 0,1 kO 0,001 MO 0,01 MO 0,5 % + 3 0,5 % + 2 0,5 % + 2 0,5 % + 2 0,5 % 2 1,5 % + 3 Capacitancia 3 40,00 nF 400,0 nF 4,000 µF 40,00 µF 400,0 µF 1000 µF 0,01 nF 0,1 nF 0,001 µF 0,01 µF 0,1 µF 1 µF 2% + 5 2% + 5 5 % + 5 5% + 5 5% + 5 5% + 5 Corriente CA µA (40 Hz a 400 Hz) 400,0 µA 4000 µA 0,1 µA 1 µA 1,5% + 3 Corriente CA mA (40 Hz a 400 Hz) 40,00 mA 400,0 mA 0,01 mA 0,1 mA 1,5% + 3 Corriente CA A (40 Hz a 400 Hz) 4.000 A 10.00 A 0,001 A 0,01 A 1,5% + 3 Corriente CC µA 400,0 µA 4000 µA 0,1 µA 1 µA 1,5% + 3 corriente continua mA 40,00 mA 400,0 mA 0,01 mA 0,1 mA 1,5% + 3 Corriente continua A 4.000 A 10.00 A 0,001 A 0,01 A 1,5% + 3 Iluminar desde el fondo Sí</t>
  </si>
  <si>
    <t>Multímetro digital, luz en pantalla, cubierta protectora contra impactos, medición de tensión C.A., tensión C.C., corriente C.Cc., resistencia y temperatura (ºC y ºF). Función de retención de datos (HOLD), alarma de continuidad y prueba de diodo</t>
  </si>
  <si>
    <t>NIVEL DE VIGA 72  ALUMINIO</t>
  </si>
  <si>
    <t>Nivelador laser 10 mt 17079</t>
  </si>
  <si>
    <t>PALA CUADRADA 40</t>
  </si>
  <si>
    <t>PALA CUADRADA DE 100 X 20 CM GRIS OSCURO</t>
  </si>
  <si>
    <t>Pala cuadrada de 40 pulgadas con mango comfort grip engomado y forjado en madera de fresno medidas de 24 x 13 x 104 cm  Pala cuadrada de 40 pulgadas con mango comfort grip engomado y forjado en madera de fresno medidas de 24 x 13 x 104 cm</t>
  </si>
  <si>
    <t>Pala modelo Classic, puño  Y  metálico y mango de 31 , largo de mango 76.8 cm., largo total 104.7 cm.</t>
  </si>
  <si>
    <t>Pala redonda (102 x 22 cm negra largo 102 cm ancho 22 cm profundidad 15.5 cm material acero)</t>
  </si>
  <si>
    <t>Pértiga telescópica Penta-Pole de 3.8 a 12 mts.</t>
  </si>
  <si>
    <t>Pértiga tipo alicata para extracción de fusibles.</t>
  </si>
  <si>
    <t>Pijas 1  hexagonal, punta broca con rondana. Bolsa con 100 piezas</t>
  </si>
  <si>
    <t>PINZA CORTA PERNOS 24</t>
  </si>
  <si>
    <t>Pinza Corte Diagonal 6-1/64</t>
  </si>
  <si>
    <t>Pinza De Corte Diagonal En Acero Al Carbono, 6</t>
  </si>
  <si>
    <t>Pinza de presión de 7 pulgadas (18 cm). Mordazas curvas de acero al cromo molibdeno. Cortadores de alambre integrados. Mangos con textura antiderrapante. Entrada para llave allen</t>
  </si>
  <si>
    <t>Pinza De Presión De Cadena 9  Uso Pesado</t>
  </si>
  <si>
    <t xml:space="preserve">Pinza de presion tipo pico de pato 8 </t>
  </si>
  <si>
    <t>Pinza De Presión Vise Grip 11sp</t>
  </si>
  <si>
    <t>Pinza de punta y corte, tamaño 6 pulgadas, Mango De Vinil</t>
  </si>
  <si>
    <t>Pinza Multiherramienta 15 En 1 De 6</t>
  </si>
  <si>
    <t>Pinza Para Electricista Corte Transversal 8-3/8</t>
  </si>
  <si>
    <t>Pinza Punta Larga Corte Lateral 6-5/8</t>
  </si>
  <si>
    <t>Pinza Punta Larga Sin Corte 4-3/4</t>
  </si>
  <si>
    <t>Pinza Punta Y Corte 8 , Mango De Vinil</t>
  </si>
  <si>
    <t>Pinza telefónica metálica profesional (crimpadora), con adaptador para corte y armado de conectores RJ12 (de 6 contactos) y RJ45 (de 8 contactos).</t>
  </si>
  <si>
    <t>Pinzas de corte para electrónica de 13 cm, fabricado en acero al manganeso, mango antiderrapante de TPR.</t>
  </si>
  <si>
    <t>Pinzas de electricista, alta palanca, 8 pulgadas (20 cm)</t>
  </si>
  <si>
    <t>Pinzas de electricista, alta palanca, 9 pulgadas (23 cm).</t>
  </si>
  <si>
    <t>Pinzas de presión 4 piezas uso industrial</t>
  </si>
  <si>
    <t xml:space="preserve">Pinzas mecanicas de 10 </t>
  </si>
  <si>
    <t>PORTA HERRAMIENTAS DE CARNAZA CAFÉ</t>
  </si>
  <si>
    <t>Ppe-300, Pinza Porta Electrodo, Mordaza De Latón, 300 A</t>
  </si>
  <si>
    <t>Rotomartillo inalámbrico GSB 180-LI 18V 2 baterías y maletín, gatillo electrónico con velocidad variable y reversible, dos velocidades 0   450 rpm / 1700 rpm, incluye: 1 Rotomartillo inalámbrico GSB 180-LI, 2 baterías 18V de 2,0 Ah, 1 cargador GAL 18V-20, 1 manual de instrucciones de la herramienta, 1 manual de instrucciones do cargador</t>
  </si>
  <si>
    <t>Rueda abrasiva de esmeril vitrificada de 6  resistencia 5,100 revoluciones por minuto para metal</t>
  </si>
  <si>
    <t>Sacabocados de acero al carbón. Tamaño ?1/8-2 pulgadas Color ?Acero Material ?Acero aleado  Espesor ?34.8 Centímetros  Cantidad de manijas ?1 Componentes incluidos ?Juego de sacabocados 27 piezas 1/8-2 pulgadas</t>
  </si>
  <si>
    <t>Sacabocados para láminas. Presentacion de 7 piezas.</t>
  </si>
  <si>
    <t xml:space="preserve">Segeta de repuesto para segueta de mano 48-22-0305, código 48-00-5193 SEG.S.SAB. STD 10/14TPI8X5/8 </t>
  </si>
  <si>
    <t>Segueta bimetálica diente fino para arco 12 pulgadas</t>
  </si>
  <si>
    <t>Segueta de mano plegable, código 48-22-0305.</t>
  </si>
  <si>
    <t xml:space="preserve">Segueta Manual, Material Acero para Metales, Plástico, Madera, Dientes por Pulgada 24, Longitud de la Hoja 12 </t>
  </si>
  <si>
    <t xml:space="preserve">Segueta, Material Acero, Dientes por Pulgada 18, Longitud de la Hoja 12 </t>
  </si>
  <si>
    <t>SEPARADORES DE 2MM PARA LOSETA</t>
  </si>
  <si>
    <t>Serrucho para muro de yeso de 6 1/2  6 DPP 18180</t>
  </si>
  <si>
    <t>SERRUCHO PARA TABLAROCA 6 PULGADAS ACERO</t>
  </si>
  <si>
    <t>Sierra caladora 750 W, 5.9 A velocidad variable, industrial, con sistema de cambio rápido de segueta de 1/4  de vuelta</t>
  </si>
  <si>
    <t>Sierra circular para madera 7 1/4  (40 dientes) centro 5/8  18301</t>
  </si>
  <si>
    <t>Sierra Inglete Telescópica - Dws780 120v</t>
  </si>
  <si>
    <t>SOGA DE PROPILENO DE 1/2 (13MM)</t>
  </si>
  <si>
    <t xml:space="preserve">Soldadura E6013 de 1/8 </t>
  </si>
  <si>
    <t>Soplete con manguera para gas, 200 PSI. Con conector de latón con punta pol para tanques, manguera de 2 m y ajuste preciso de flama</t>
  </si>
  <si>
    <t>Soplete para tanque de gas</t>
  </si>
  <si>
    <t>TEE PARA PLAFÓN</t>
  </si>
  <si>
    <t>TIJERA OJALATERA</t>
  </si>
  <si>
    <t>Tijera para corte de lamina 10  , forjadas de acero al carbono con acabado satinado que evita la oxidación, mangos de vinil acojinado</t>
  </si>
  <si>
    <t>Tijera para lamina corte recto. Cortan lámina de acero laminado en frío hasta el calibre 18 o de acero inoxidable hasta el calibre 23.   Mordaza de aleación de cromo moibdeno, posee superficies afiladas rugosas para prevenir el resbalamiento de la pieza y facilitar el corte.   Diseño de alta palanca para cortar metal de hasta calibre 18.   También se utiliza para cortar aluminio, vinilo, cartón, cobre y cuero.   Mangos bi-material para mayor comodidad.   Placa articulada con identificación de marca y sentido de corte, permite cerrar la herramienta con seguridad cuando no se esté utilizando. Dimensiones 12 1/2 pulgadas</t>
  </si>
  <si>
    <t>Tijeras para tubo plus</t>
  </si>
  <si>
    <t>Torquímetro De Trueno Dual 3/8  30-250In-Lb</t>
  </si>
  <si>
    <t>Zancos Elevación Aluminio Ajustable 24 A 40 Pulgadas</t>
  </si>
  <si>
    <t>Acople para drenaje 3 pulgadas negro coflex</t>
  </si>
  <si>
    <t xml:space="preserve">Bisagra 1 1/2  x 2 1/2 </t>
  </si>
  <si>
    <t xml:space="preserve">Bisagra 3  x 3 </t>
  </si>
  <si>
    <t>Bisagra 4  x 4  plana para sueltos, baleros 3.3</t>
  </si>
  <si>
    <t>Brazo Para Ventana De Proyección SKU 1024</t>
  </si>
  <si>
    <t>cerradura 525 mc  para puertas de aluminio</t>
  </si>
  <si>
    <t>Cerradura de sobreponer instafácil 715</t>
  </si>
  <si>
    <t>CERRADURA EMBUTIR PERFIL ALUMINIO. Modelo Mx5289. SKU 116418</t>
  </si>
  <si>
    <t>CERRADURA PARA PUERTA RESIDENCIAL. ALUMINIO NATURAL 549 CON LLAVE</t>
  </si>
  <si>
    <t>CERRADURA SOBREPONER DER CLASICA</t>
  </si>
  <si>
    <t>CERRADURA SOBREPONER IZQ CLASICA</t>
  </si>
  <si>
    <t>Chapa  Modelo 550, Aluminio Blanco</t>
  </si>
  <si>
    <t>Chapa de seguridad circular</t>
  </si>
  <si>
    <t>CHAPA DE SEGURIDAD DE BARRA DERECHA</t>
  </si>
  <si>
    <t>CHAPA DE SEGURIDAD DE BARRA IZQUIERDA</t>
  </si>
  <si>
    <t>Chapa para cajón del no. 21</t>
  </si>
  <si>
    <t>CIERRAPUERTAS GRIS</t>
  </si>
  <si>
    <t>CONTRA CANASTA PARA FREGADERO CON TUBO DE LATÓN</t>
  </si>
  <si>
    <t>Extensión de boquilla de pulverización de 20 pulgadas (50.8 cm), boquilla de pulverización compatible  rac iv incluye  protector de boquilla de pulverización -longitud total (cm)  50.8 -modelo  rac iv -para usar con  project painter plus, x5, x7, soporte prox17, carro prox17, soporte prox19, carro prox19, soporte prox21, carro prox21, tc -pro inalámbrico, tc pro con cable -serie  tip extension -tipo  extensión de boquilla de pistola de pulverización -tipo de extensión  extensión de la boquilla</t>
  </si>
  <si>
    <t>Grapa estandar de uso rudo 3/8  10mm  (1250 pzas)</t>
  </si>
  <si>
    <t>Juego de herrajes para WC.</t>
  </si>
  <si>
    <t>Manija defiant, entrada con llave niquel, satin</t>
  </si>
  <si>
    <t>Manija olimpic  p/ baño, acero inoxidable.</t>
  </si>
  <si>
    <t>PASADOR PARA MAMPARA TIPO ROMBO. Pasador y contra para baño con contra, fijación con tornillo  Acabado: Cromado, incluye: Pasador y contra asi como tornilleria</t>
  </si>
  <si>
    <t xml:space="preserve">Pasadores de 2 </t>
  </si>
  <si>
    <t>Poste para tabla roca 50 6 cm. Cal 20</t>
  </si>
  <si>
    <t>Regadera cuadrada 20cm incluye juego de manerales color negro mate</t>
  </si>
  <si>
    <t>Remache con espiga 1/8  x 1/2  plata</t>
  </si>
  <si>
    <t>Remache con espiga 3/16  x 1/2  plata</t>
  </si>
  <si>
    <t>Remache con espiga 3/16  x 3/4  plata</t>
  </si>
  <si>
    <t>Resbalones de rodillos.</t>
  </si>
  <si>
    <t>Rueda de hule sólido 6  para diablo, doble balero, pretul</t>
  </si>
  <si>
    <t>TARJA DE ACERO INOXIDABLE MODELO YM-TRJ-7848</t>
  </si>
  <si>
    <t>Vinil Esmerilado Adhesivo Para Cristal Decoración 30 X 3 Mt</t>
  </si>
  <si>
    <t>Wc  Olimpia 3.8 Litros Redondo De Dos Piezas Cerámica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</si>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</sst>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24">
    <font>
      <sz val="11"/>
      <color theme="1"/>
      <name val="Calibri"/>
      <family val="2"/>
      <scheme val="minor"/>
    </font>
    <font>
      <i/>
      <sz val="11"/>
      <color rgb="FF000000"/>
      <name val="Arial"/>
      <family val="2"/>
    </font>
    <font>
      <sz val="10"/>
      <color theme="1"/>
      <name val="Arial"/>
      <family val="2"/>
    </font>
    <font>
      <b/>
      <i/>
      <sz val="10"/>
      <color theme="1"/>
      <name val="Arial"/>
      <family val="2"/>
    </font>
    <font>
      <b/>
      <sz val="11"/>
      <color theme="1"/>
      <name val="Arial"/>
      <family val="2"/>
    </font>
    <font>
      <sz val="11"/>
      <color theme="1"/>
      <name val="Arial"/>
      <family val="2"/>
    </font>
    <font>
      <b/>
      <sz val="14"/>
      <color theme="1"/>
      <name val="Arial"/>
      <family val="2"/>
    </font>
    <font>
      <sz val="12"/>
      <color theme="1"/>
      <name val="Arial"/>
      <family val="2"/>
    </font>
    <font>
      <sz val="8"/>
      <color theme="1"/>
      <name val="Arial"/>
      <family val="2"/>
    </font>
    <font>
      <sz val="8"/>
      <color theme="1"/>
      <name val="Arial Narrow"/>
      <family val="2"/>
    </font>
    <font>
      <b/>
      <sz val="10"/>
      <color theme="1"/>
      <name val="Helvetica-Normal"/>
    </font>
    <font>
      <sz val="10"/>
      <color theme="1"/>
      <name val="Helvetica-Normal"/>
    </font>
    <font>
      <sz val="10.5"/>
      <color theme="1"/>
      <name val="Helvetica"/>
    </font>
    <font>
      <sz val="9"/>
      <color theme="1"/>
      <name val="Arial"/>
      <family val="2"/>
    </font>
    <font>
      <b/>
      <i/>
      <sz val="26"/>
      <color theme="1"/>
      <name val="Helvetica"/>
      <family val="3"/>
    </font>
    <font>
      <b/>
      <sz val="20"/>
      <color theme="1"/>
      <name val="Helvetica"/>
      <family val="3"/>
    </font>
    <font>
      <sz val="11"/>
      <color theme="1"/>
      <name val="Helvetica"/>
      <family val="3"/>
    </font>
    <font>
      <b/>
      <sz val="11"/>
      <color theme="1"/>
      <name val="Helvetica"/>
      <family val="3"/>
    </font>
    <font>
      <sz val="11"/>
      <name val="Helvetica"/>
      <family val="3"/>
    </font>
    <font>
      <b/>
      <i/>
      <sz val="11"/>
      <color theme="1"/>
      <name val="Helvetica"/>
      <family val="3"/>
    </font>
    <font>
      <sz val="11"/>
      <color theme="1"/>
      <name val="Calibri"/>
      <family val="2"/>
      <scheme val="minor"/>
    </font>
    <font>
      <sz val="10"/>
      <color theme="1"/>
      <name val="Helvetica"/>
    </font>
    <font>
      <b/>
      <sz val="10"/>
      <color theme="1"/>
      <name val="Helvetica"/>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20" fillId="0" borderId="0" applyFont="0" applyFill="0" applyBorder="0" applyAlignment="0" applyProtection="0"/>
  </cellStyleXfs>
  <cellXfs count="61">
    <xf numFmtId="0" fontId="0" fillId="0" borderId="0" xfId="0"/>
    <xf numFmtId="0" fontId="3" fillId="0" borderId="2" xfId="0" applyFont="1" applyFill="1" applyBorder="1" applyAlignment="1">
      <alignment horizontal="center" vertical="center" wrapText="1"/>
    </xf>
    <xf numFmtId="0" fontId="5" fillId="0" borderId="0" xfId="0" applyFont="1"/>
    <xf numFmtId="0" fontId="8" fillId="0" borderId="0" xfId="0" applyFont="1" applyAlignment="1">
      <alignment vertical="center"/>
    </xf>
    <xf numFmtId="0" fontId="2" fillId="0" borderId="0" xfId="0" applyFont="1" applyAlignment="1">
      <alignment vertical="center" wrapText="1"/>
    </xf>
    <xf numFmtId="0" fontId="9" fillId="0" borderId="0" xfId="0" applyFont="1"/>
    <xf numFmtId="0" fontId="10" fillId="0" borderId="0" xfId="0" applyFont="1" applyAlignment="1">
      <alignment horizontal="righ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5" fillId="0" borderId="0" xfId="0" applyFont="1" applyBorder="1"/>
    <xf numFmtId="0" fontId="7" fillId="0" borderId="0" xfId="0" applyFont="1" applyBorder="1"/>
    <xf numFmtId="0" fontId="4" fillId="0" borderId="0" xfId="0" applyFont="1" applyBorder="1" applyAlignment="1">
      <alignment vertical="center"/>
    </xf>
    <xf numFmtId="0" fontId="12" fillId="0" borderId="0" xfId="0" applyFont="1"/>
    <xf numFmtId="0" fontId="15" fillId="0" borderId="0" xfId="0" applyFont="1" applyAlignment="1">
      <alignment horizontal="center"/>
    </xf>
    <xf numFmtId="0" fontId="16" fillId="0" borderId="0" xfId="0" applyFont="1"/>
    <xf numFmtId="0" fontId="17" fillId="0" borderId="0" xfId="0" applyFont="1"/>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xf>
    <xf numFmtId="0" fontId="16" fillId="2" borderId="4" xfId="0" applyFont="1" applyFill="1" applyBorder="1"/>
    <xf numFmtId="0" fontId="16" fillId="2" borderId="2" xfId="0" applyFont="1" applyFill="1" applyBorder="1"/>
    <xf numFmtId="0" fontId="16" fillId="2" borderId="3" xfId="0" applyFont="1" applyFill="1" applyBorder="1"/>
    <xf numFmtId="0" fontId="16" fillId="2" borderId="8" xfId="0" applyFont="1" applyFill="1" applyBorder="1"/>
    <xf numFmtId="0" fontId="16" fillId="2" borderId="9" xfId="0" applyFont="1" applyFill="1" applyBorder="1"/>
    <xf numFmtId="0" fontId="16" fillId="2" borderId="10" xfId="0" applyFont="1" applyFill="1" applyBorder="1"/>
    <xf numFmtId="0" fontId="19" fillId="0" borderId="0" xfId="0" applyFont="1"/>
    <xf numFmtId="0" fontId="1" fillId="0" borderId="0" xfId="0" applyFont="1" applyBorder="1" applyAlignment="1">
      <alignment horizontal="center" vertical="center" wrapText="1"/>
    </xf>
    <xf numFmtId="0" fontId="21" fillId="0" borderId="2" xfId="0" applyFont="1" applyBorder="1" applyAlignment="1">
      <alignment horizontal="center" vertical="center" wrapText="1"/>
    </xf>
    <xf numFmtId="44" fontId="22" fillId="0" borderId="2" xfId="1" applyFont="1" applyBorder="1" applyAlignment="1">
      <alignment horizontal="center" vertical="center" wrapText="1"/>
    </xf>
    <xf numFmtId="8" fontId="16" fillId="0" borderId="2" xfId="0" applyNumberFormat="1"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xf>
    <xf numFmtId="0" fontId="23" fillId="0" borderId="0" xfId="0" applyFont="1" applyFill="1" applyBorder="1" applyAlignment="1">
      <alignment horizontal="center" vertical="center" wrapText="1"/>
    </xf>
    <xf numFmtId="8" fontId="23" fillId="0" borderId="0" xfId="0" applyNumberFormat="1" applyFont="1" applyFill="1" applyBorder="1" applyAlignment="1">
      <alignment horizontal="center" vertical="center" wrapText="1"/>
    </xf>
    <xf numFmtId="0" fontId="2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center" vertical="center"/>
    </xf>
    <xf numFmtId="0" fontId="13"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0" xfId="0" applyFont="1" applyAlignment="1">
      <alignment horizontal="center"/>
    </xf>
    <xf numFmtId="0" fontId="16" fillId="0" borderId="2" xfId="0" applyFont="1" applyBorder="1" applyAlignment="1">
      <alignment horizontal="left" vertical="center"/>
    </xf>
    <xf numFmtId="0" fontId="16" fillId="0" borderId="2" xfId="0" applyFont="1" applyBorder="1" applyAlignment="1">
      <alignment horizontal="center"/>
    </xf>
    <xf numFmtId="0" fontId="14" fillId="0" borderId="0" xfId="0" applyFont="1" applyAlignment="1">
      <alignment horizontal="center" vertical="center"/>
    </xf>
    <xf numFmtId="0" fontId="15" fillId="0" borderId="0" xfId="0" applyFont="1" applyAlignment="1">
      <alignment horizontal="center"/>
    </xf>
    <xf numFmtId="0" fontId="16" fillId="0" borderId="0" xfId="0" applyFont="1" applyAlignment="1">
      <alignment horizontal="left"/>
    </xf>
    <xf numFmtId="0" fontId="16" fillId="0" borderId="0" xfId="0" applyFont="1" applyAlignment="1">
      <alignment horizontal="right"/>
    </xf>
    <xf numFmtId="0" fontId="17" fillId="0" borderId="0" xfId="0" applyFont="1" applyAlignment="1">
      <alignment horizontal="left"/>
    </xf>
    <xf numFmtId="0" fontId="11" fillId="0" borderId="4" xfId="0" applyFont="1" applyBorder="1" applyAlignment="1">
      <alignment horizontal="center" vertical="center"/>
    </xf>
    <xf numFmtId="0" fontId="11" fillId="0" borderId="4" xfId="0" applyFont="1" applyBorder="1" applyAlignment="1">
      <alignment horizontal="center" vertical="center" wrapText="1"/>
    </xf>
  </cellXfs>
  <cellStyles count="2">
    <cellStyle name="Moneda" xfId="1" builtinId="4"/>
    <cellStyle name="Normal" xfId="0" builtinId="0"/>
  </cellStyles>
  <dxfs count="9">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523875</xdr:colOff>
      <xdr:row>3</xdr:row>
      <xdr:rowOff>107951</xdr:rowOff>
    </xdr:to>
    <xdr:pic>
      <xdr:nvPicPr>
        <xdr:cNvPr id="3" name="Imagen 2">
          <a:extLst>
            <a:ext uri="{FF2B5EF4-FFF2-40B4-BE49-F238E27FC236}">
              <a16:creationId xmlns:a16="http://schemas.microsoft.com/office/drawing/2014/main" id="{45380782-8997-4EFA-879B-E84B47677E3F}"/>
            </a:ext>
          </a:extLst>
        </xdr:cNvPr>
        <xdr:cNvPicPr>
          <a:picLocks noChangeAspect="1"/>
        </xdr:cNvPicPr>
      </xdr:nvPicPr>
      <xdr:blipFill>
        <a:blip xmlns:r="http://schemas.openxmlformats.org/officeDocument/2006/relationships" r:embed="rId1"/>
        <a:stretch>
          <a:fillRect/>
        </a:stretch>
      </xdr:blipFill>
      <xdr:spPr>
        <a:xfrm>
          <a:off x="263525" y="238126"/>
          <a:ext cx="1165225"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120650</xdr:colOff>
      <xdr:row>0</xdr:row>
      <xdr:rowOff>104776</xdr:rowOff>
    </xdr:from>
    <xdr:to>
      <xdr:col>2</xdr:col>
      <xdr:colOff>457200</xdr:colOff>
      <xdr:row>3</xdr:row>
      <xdr:rowOff>22226</xdr:rowOff>
    </xdr:to>
    <xdr:pic>
      <xdr:nvPicPr>
        <xdr:cNvPr id="2" name="Imagen 1">
          <a:extLst>
            <a:ext uri="{FF2B5EF4-FFF2-40B4-BE49-F238E27FC236}">
              <a16:creationId xmlns:a16="http://schemas.microsoft.com/office/drawing/2014/main" id="{987F5F3E-0172-495D-BDAA-944DC8E9999B}"/>
            </a:ext>
          </a:extLst>
        </xdr:cNvPr>
        <xdr:cNvPicPr>
          <a:picLocks noChangeAspect="1"/>
        </xdr:cNvPicPr>
      </xdr:nvPicPr>
      <xdr:blipFill>
        <a:blip xmlns:r="http://schemas.openxmlformats.org/officeDocument/2006/relationships" r:embed="rId1"/>
        <a:stretch>
          <a:fillRect/>
        </a:stretch>
      </xdr:blipFill>
      <xdr:spPr>
        <a:xfrm>
          <a:off x="196850" y="104776"/>
          <a:ext cx="1165225"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161925</xdr:rowOff>
    </xdr:from>
    <xdr:to>
      <xdr:col>3</xdr:col>
      <xdr:colOff>1596525</xdr:colOff>
      <xdr:row>33</xdr:row>
      <xdr:rowOff>180975</xdr:rowOff>
    </xdr:to>
    <xdr:sp macro="" textlink="">
      <xdr:nvSpPr>
        <xdr:cNvPr id="2" name="CuadroTexto 1">
          <a:extLst>
            <a:ext uri="{FF2B5EF4-FFF2-40B4-BE49-F238E27FC236}">
              <a16:creationId xmlns:a16="http://schemas.microsoft.com/office/drawing/2014/main" id="{CD00EF07-817A-4D2C-8687-4DDA7A973AB1}"/>
            </a:ext>
          </a:extLst>
        </xdr:cNvPr>
        <xdr:cNvSpPr txBox="1"/>
      </xdr:nvSpPr>
      <xdr:spPr>
        <a:xfrm>
          <a:off x="0" y="480060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3</xdr:col>
      <xdr:colOff>1741715</xdr:colOff>
      <xdr:row>24</xdr:row>
      <xdr:rowOff>161925</xdr:rowOff>
    </xdr:from>
    <xdr:to>
      <xdr:col>5</xdr:col>
      <xdr:colOff>5851</xdr:colOff>
      <xdr:row>33</xdr:row>
      <xdr:rowOff>180975</xdr:rowOff>
    </xdr:to>
    <xdr:sp macro="" textlink="">
      <xdr:nvSpPr>
        <xdr:cNvPr id="3" name="CuadroTexto 2">
          <a:extLst>
            <a:ext uri="{FF2B5EF4-FFF2-40B4-BE49-F238E27FC236}">
              <a16:creationId xmlns:a16="http://schemas.microsoft.com/office/drawing/2014/main" id="{DDB3DC85-FC7D-4CAA-A624-781EBD7D3CBD}"/>
            </a:ext>
          </a:extLst>
        </xdr:cNvPr>
        <xdr:cNvSpPr txBox="1"/>
      </xdr:nvSpPr>
      <xdr:spPr>
        <a:xfrm>
          <a:off x="3637190" y="480060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6ADEF5-97C5-49ED-90CB-50097BBB4A93}" name="Tabla1" displayName="Tabla1" ref="B11:E16" totalsRowShown="0" headerRowDxfId="8" dataDxfId="6" headerRowBorderDxfId="7" tableBorderDxfId="5" totalsRowBorderDxfId="4">
  <tableColumns count="4">
    <tableColumn id="1" xr3:uid="{5C0CFD26-BD2C-445A-B641-905C16859375}" name="No. de partida" dataDxfId="3"/>
    <tableColumn id="2" xr3:uid="{B2858799-CB0E-4540-ACA0-8B103D2FE677}" name="Cantidad" dataDxfId="2"/>
    <tableColumn id="3" xr3:uid="{7B22549A-8FDB-4D25-A327-DABD89B28996}" name="Descripción del bien _x000a_(Marca y Modelo)" dataDxfId="1"/>
    <tableColumn id="4" xr3:uid="{13FBE682-4803-45F3-93D4-4374F59EBF0D}" name="Unidad de medida" dataDxfId="0"/>
  </tableColumns>
  <tableStyleInfo name="TableStyleMedium1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D4E4-98D5-402C-924D-995B9678F8B5}">
  <sheetPr codeName="Hoja1">
    <pageSetUpPr fitToPage="1"/>
  </sheetPr>
  <dimension ref="B1:F651"/>
  <sheetViews>
    <sheetView view="pageBreakPreview" topLeftCell="A62" zoomScaleNormal="100" zoomScaleSheetLayoutView="100" workbookViewId="0">
      <selection activeCell="E13" sqref="E13"/>
    </sheetView>
  </sheetViews>
  <sheetFormatPr baseColWidth="10" defaultRowHeight="14.25"/>
  <cols>
    <col min="1" max="1" width="1.140625" style="2" customWidth="1"/>
    <col min="2" max="2" width="12.42578125" style="2" customWidth="1"/>
    <col min="3" max="3" width="14.7109375" style="2" customWidth="1"/>
    <col min="4" max="4" width="15" style="2" customWidth="1"/>
    <col min="5" max="5" width="69.28515625" style="2" customWidth="1"/>
    <col min="6" max="6" width="17.42578125" style="2" customWidth="1"/>
    <col min="7" max="7" width="1.42578125" style="2" customWidth="1"/>
    <col min="8" max="16384" width="11.42578125" style="2"/>
  </cols>
  <sheetData>
    <row r="1" spans="2:6" ht="15" customHeight="1">
      <c r="B1" s="51"/>
      <c r="C1" s="51"/>
      <c r="D1" s="51"/>
      <c r="E1" s="51"/>
      <c r="F1" s="51"/>
    </row>
    <row r="2" spans="2:6" ht="18">
      <c r="B2" s="39" t="s">
        <v>10</v>
      </c>
      <c r="C2" s="39"/>
      <c r="D2" s="39"/>
      <c r="E2" s="39"/>
      <c r="F2" s="39"/>
    </row>
    <row r="3" spans="2:6" ht="18">
      <c r="B3" s="39" t="s">
        <v>54</v>
      </c>
      <c r="C3" s="39"/>
      <c r="D3" s="39"/>
      <c r="E3" s="39"/>
      <c r="F3" s="39"/>
    </row>
    <row r="4" spans="2:6" ht="18">
      <c r="B4" s="39" t="s">
        <v>55</v>
      </c>
      <c r="C4" s="39"/>
      <c r="D4" s="39"/>
      <c r="E4" s="39"/>
      <c r="F4" s="39"/>
    </row>
    <row r="5" spans="2:6" ht="18">
      <c r="B5" s="39" t="s">
        <v>16</v>
      </c>
      <c r="C5" s="39"/>
      <c r="D5" s="39"/>
      <c r="E5" s="39"/>
      <c r="F5" s="39"/>
    </row>
    <row r="6" spans="2:6" ht="18">
      <c r="B6" s="39" t="s">
        <v>17</v>
      </c>
      <c r="C6" s="39"/>
      <c r="D6" s="39"/>
      <c r="E6" s="39"/>
      <c r="F6" s="39"/>
    </row>
    <row r="7" spans="2:6" s="9" customFormat="1" ht="17.25" customHeight="1">
      <c r="B7" s="10"/>
      <c r="C7" s="10"/>
      <c r="D7" s="10"/>
      <c r="E7" s="10"/>
      <c r="F7" s="11"/>
    </row>
    <row r="8" spans="2:6" s="9" customFormat="1" ht="20.25" customHeight="1">
      <c r="B8" s="5"/>
      <c r="C8" s="5"/>
      <c r="E8" s="6"/>
      <c r="F8" s="6" t="s">
        <v>56</v>
      </c>
    </row>
    <row r="9" spans="2:6" s="9" customFormat="1" ht="19.5" customHeight="1">
      <c r="B9" s="47" t="s">
        <v>18</v>
      </c>
      <c r="C9" s="48"/>
      <c r="D9" s="41"/>
      <c r="E9" s="42"/>
      <c r="F9" s="43"/>
    </row>
    <row r="10" spans="2:6" s="9" customFormat="1" ht="16.5" customHeight="1">
      <c r="B10" s="47" t="s">
        <v>19</v>
      </c>
      <c r="C10" s="48"/>
      <c r="D10" s="44"/>
      <c r="E10" s="45"/>
      <c r="F10" s="46"/>
    </row>
    <row r="11" spans="2:6" s="9" customFormat="1" ht="16.5" customHeight="1">
      <c r="B11" s="49" t="s">
        <v>20</v>
      </c>
      <c r="C11" s="50"/>
      <c r="D11" s="44"/>
      <c r="E11" s="45"/>
      <c r="F11" s="46"/>
    </row>
    <row r="12" spans="2:6" s="9" customFormat="1">
      <c r="B12" s="47" t="s">
        <v>21</v>
      </c>
      <c r="C12" s="48"/>
      <c r="D12" s="44"/>
      <c r="E12" s="45"/>
      <c r="F12" s="46"/>
    </row>
    <row r="13" spans="2:6" ht="16.5" customHeight="1">
      <c r="B13" s="7"/>
      <c r="C13" s="7"/>
      <c r="D13" s="8"/>
      <c r="E13" s="8"/>
      <c r="F13" s="8"/>
    </row>
    <row r="14" spans="2:6" ht="36.75" customHeight="1">
      <c r="B14" s="40" t="s">
        <v>23</v>
      </c>
      <c r="C14" s="40"/>
      <c r="D14" s="40"/>
      <c r="E14" s="40"/>
      <c r="F14" s="40"/>
    </row>
    <row r="15" spans="2:6" ht="19.5" customHeight="1">
      <c r="B15" s="3"/>
      <c r="C15" s="3"/>
      <c r="D15" s="3"/>
      <c r="E15" s="3"/>
      <c r="F15" s="3"/>
    </row>
    <row r="16" spans="2:6" ht="42.75" customHeight="1">
      <c r="B16" s="1" t="s">
        <v>0</v>
      </c>
      <c r="C16" s="1" t="s">
        <v>1</v>
      </c>
      <c r="D16" s="1" t="s">
        <v>11</v>
      </c>
      <c r="E16" s="1" t="s">
        <v>9</v>
      </c>
      <c r="F16" s="1" t="s">
        <v>2</v>
      </c>
    </row>
    <row r="17" spans="2:6">
      <c r="B17" s="28">
        <v>1</v>
      </c>
      <c r="C17" s="28">
        <v>40929</v>
      </c>
      <c r="D17" s="28">
        <v>10</v>
      </c>
      <c r="E17" s="28" t="s">
        <v>57</v>
      </c>
      <c r="F17" s="28" t="s">
        <v>4</v>
      </c>
    </row>
    <row r="18" spans="2:6" ht="25.5">
      <c r="B18" s="28">
        <v>2</v>
      </c>
      <c r="C18" s="28">
        <v>19046</v>
      </c>
      <c r="D18" s="28">
        <v>38</v>
      </c>
      <c r="E18" s="28" t="s">
        <v>58</v>
      </c>
      <c r="F18" s="28" t="s">
        <v>4</v>
      </c>
    </row>
    <row r="19" spans="2:6" ht="25.5">
      <c r="B19" s="28">
        <v>3</v>
      </c>
      <c r="C19" s="28">
        <v>19045</v>
      </c>
      <c r="D19" s="28">
        <v>196</v>
      </c>
      <c r="E19" s="28" t="s">
        <v>59</v>
      </c>
      <c r="F19" s="28" t="s">
        <v>7</v>
      </c>
    </row>
    <row r="20" spans="2:6">
      <c r="B20" s="28">
        <v>4</v>
      </c>
      <c r="C20" s="28">
        <v>17457</v>
      </c>
      <c r="D20" s="28">
        <v>195</v>
      </c>
      <c r="E20" s="28" t="s">
        <v>60</v>
      </c>
      <c r="F20" s="28" t="s">
        <v>4</v>
      </c>
    </row>
    <row r="21" spans="2:6" ht="25.5">
      <c r="B21" s="28">
        <v>5</v>
      </c>
      <c r="C21" s="28">
        <v>40956</v>
      </c>
      <c r="D21" s="28">
        <v>23</v>
      </c>
      <c r="E21" s="28" t="s">
        <v>46</v>
      </c>
      <c r="F21" s="28" t="s">
        <v>4</v>
      </c>
    </row>
    <row r="22" spans="2:6" ht="25.5">
      <c r="B22" s="28">
        <v>6</v>
      </c>
      <c r="C22" s="28">
        <v>40958</v>
      </c>
      <c r="D22" s="28">
        <v>10</v>
      </c>
      <c r="E22" s="28" t="s">
        <v>47</v>
      </c>
      <c r="F22" s="28" t="s">
        <v>4</v>
      </c>
    </row>
    <row r="23" spans="2:6" ht="25.5">
      <c r="B23" s="28">
        <v>7</v>
      </c>
      <c r="C23" s="28">
        <v>40960</v>
      </c>
      <c r="D23" s="28">
        <v>35</v>
      </c>
      <c r="E23" s="28" t="s">
        <v>48</v>
      </c>
      <c r="F23" s="28" t="s">
        <v>4</v>
      </c>
    </row>
    <row r="24" spans="2:6" ht="25.5">
      <c r="B24" s="28">
        <v>8</v>
      </c>
      <c r="C24" s="28">
        <v>40961</v>
      </c>
      <c r="D24" s="28">
        <v>5</v>
      </c>
      <c r="E24" s="28" t="s">
        <v>49</v>
      </c>
      <c r="F24" s="28" t="s">
        <v>4</v>
      </c>
    </row>
    <row r="25" spans="2:6" ht="25.5">
      <c r="B25" s="28">
        <v>9</v>
      </c>
      <c r="C25" s="28">
        <v>40962</v>
      </c>
      <c r="D25" s="28">
        <v>4</v>
      </c>
      <c r="E25" s="28" t="s">
        <v>50</v>
      </c>
      <c r="F25" s="28" t="s">
        <v>4</v>
      </c>
    </row>
    <row r="26" spans="2:6" ht="25.5">
      <c r="B26" s="28">
        <v>10</v>
      </c>
      <c r="C26" s="28">
        <v>40963</v>
      </c>
      <c r="D26" s="28">
        <v>1</v>
      </c>
      <c r="E26" s="28" t="s">
        <v>51</v>
      </c>
      <c r="F26" s="28" t="s">
        <v>4</v>
      </c>
    </row>
    <row r="27" spans="2:6">
      <c r="B27" s="28">
        <v>11</v>
      </c>
      <c r="C27" s="28">
        <v>31657</v>
      </c>
      <c r="D27" s="28">
        <v>6</v>
      </c>
      <c r="E27" s="28" t="s">
        <v>61</v>
      </c>
      <c r="F27" s="28" t="s">
        <v>8</v>
      </c>
    </row>
    <row r="28" spans="2:6">
      <c r="B28" s="28">
        <v>12</v>
      </c>
      <c r="C28" s="28">
        <v>19195</v>
      </c>
      <c r="D28" s="28">
        <v>10</v>
      </c>
      <c r="E28" s="28" t="s">
        <v>62</v>
      </c>
      <c r="F28" s="28" t="s">
        <v>4</v>
      </c>
    </row>
    <row r="29" spans="2:6">
      <c r="B29" s="28">
        <v>13</v>
      </c>
      <c r="C29" s="28">
        <v>19192</v>
      </c>
      <c r="D29" s="28">
        <v>10</v>
      </c>
      <c r="E29" s="28" t="s">
        <v>63</v>
      </c>
      <c r="F29" s="28" t="s">
        <v>4</v>
      </c>
    </row>
    <row r="30" spans="2:6">
      <c r="B30" s="28">
        <v>14</v>
      </c>
      <c r="C30" s="28">
        <v>19194</v>
      </c>
      <c r="D30" s="28">
        <v>50</v>
      </c>
      <c r="E30" s="28" t="s">
        <v>64</v>
      </c>
      <c r="F30" s="28" t="s">
        <v>4</v>
      </c>
    </row>
    <row r="31" spans="2:6">
      <c r="B31" s="28">
        <v>15</v>
      </c>
      <c r="C31" s="28">
        <v>19196</v>
      </c>
      <c r="D31" s="28">
        <v>10</v>
      </c>
      <c r="E31" s="28" t="s">
        <v>65</v>
      </c>
      <c r="F31" s="28" t="s">
        <v>4</v>
      </c>
    </row>
    <row r="32" spans="2:6">
      <c r="B32" s="28">
        <v>16</v>
      </c>
      <c r="C32" s="28">
        <v>19198</v>
      </c>
      <c r="D32" s="28">
        <v>30</v>
      </c>
      <c r="E32" s="28" t="s">
        <v>66</v>
      </c>
      <c r="F32" s="28" t="s">
        <v>4</v>
      </c>
    </row>
    <row r="33" spans="2:6">
      <c r="B33" s="28">
        <v>17</v>
      </c>
      <c r="C33" s="28">
        <v>16067</v>
      </c>
      <c r="D33" s="28">
        <v>15</v>
      </c>
      <c r="E33" s="28" t="s">
        <v>67</v>
      </c>
      <c r="F33" s="28" t="s">
        <v>4</v>
      </c>
    </row>
    <row r="34" spans="2:6">
      <c r="B34" s="28">
        <v>18</v>
      </c>
      <c r="C34" s="28">
        <v>16066</v>
      </c>
      <c r="D34" s="28">
        <v>15</v>
      </c>
      <c r="E34" s="28" t="s">
        <v>68</v>
      </c>
      <c r="F34" s="28" t="s">
        <v>4</v>
      </c>
    </row>
    <row r="35" spans="2:6">
      <c r="B35" s="28">
        <v>19</v>
      </c>
      <c r="C35" s="28">
        <v>16064</v>
      </c>
      <c r="D35" s="28">
        <v>115</v>
      </c>
      <c r="E35" s="28" t="s">
        <v>69</v>
      </c>
      <c r="F35" s="28" t="s">
        <v>4</v>
      </c>
    </row>
    <row r="36" spans="2:6">
      <c r="B36" s="28">
        <v>20</v>
      </c>
      <c r="C36" s="28">
        <v>16068</v>
      </c>
      <c r="D36" s="28">
        <v>55</v>
      </c>
      <c r="E36" s="28" t="s">
        <v>70</v>
      </c>
      <c r="F36" s="28" t="s">
        <v>4</v>
      </c>
    </row>
    <row r="37" spans="2:6">
      <c r="B37" s="28">
        <v>21</v>
      </c>
      <c r="C37" s="28">
        <v>16065</v>
      </c>
      <c r="D37" s="28">
        <v>140</v>
      </c>
      <c r="E37" s="28" t="s">
        <v>71</v>
      </c>
      <c r="F37" s="28" t="s">
        <v>4</v>
      </c>
    </row>
    <row r="38" spans="2:6">
      <c r="B38" s="28">
        <v>22</v>
      </c>
      <c r="C38" s="28">
        <v>13447</v>
      </c>
      <c r="D38" s="28">
        <v>50</v>
      </c>
      <c r="E38" s="28" t="s">
        <v>72</v>
      </c>
      <c r="F38" s="28" t="s">
        <v>4</v>
      </c>
    </row>
    <row r="39" spans="2:6">
      <c r="B39" s="28">
        <v>23</v>
      </c>
      <c r="C39" s="28">
        <v>13445</v>
      </c>
      <c r="D39" s="28">
        <v>6</v>
      </c>
      <c r="E39" s="28" t="s">
        <v>73</v>
      </c>
      <c r="F39" s="28" t="s">
        <v>4</v>
      </c>
    </row>
    <row r="40" spans="2:6">
      <c r="B40" s="28">
        <v>24</v>
      </c>
      <c r="C40" s="28">
        <v>14044</v>
      </c>
      <c r="D40" s="28">
        <v>60</v>
      </c>
      <c r="E40" s="28" t="s">
        <v>74</v>
      </c>
      <c r="F40" s="28" t="s">
        <v>4</v>
      </c>
    </row>
    <row r="41" spans="2:6">
      <c r="B41" s="28">
        <v>25</v>
      </c>
      <c r="C41" s="28">
        <v>13446</v>
      </c>
      <c r="D41" s="28">
        <v>35</v>
      </c>
      <c r="E41" s="28" t="s">
        <v>75</v>
      </c>
      <c r="F41" s="28" t="s">
        <v>4</v>
      </c>
    </row>
    <row r="42" spans="2:6">
      <c r="B42" s="28">
        <v>26</v>
      </c>
      <c r="C42" s="28">
        <v>16049</v>
      </c>
      <c r="D42" s="28">
        <v>37</v>
      </c>
      <c r="E42" s="28" t="s">
        <v>76</v>
      </c>
      <c r="F42" s="28" t="s">
        <v>4</v>
      </c>
    </row>
    <row r="43" spans="2:6">
      <c r="B43" s="28">
        <v>27</v>
      </c>
      <c r="C43" s="28">
        <v>14046</v>
      </c>
      <c r="D43" s="28">
        <v>51</v>
      </c>
      <c r="E43" s="28" t="s">
        <v>77</v>
      </c>
      <c r="F43" s="28" t="s">
        <v>4</v>
      </c>
    </row>
    <row r="44" spans="2:6">
      <c r="B44" s="28">
        <v>28</v>
      </c>
      <c r="C44" s="28">
        <v>31764</v>
      </c>
      <c r="D44" s="28">
        <v>10</v>
      </c>
      <c r="E44" s="28" t="s">
        <v>78</v>
      </c>
      <c r="F44" s="28" t="s">
        <v>4</v>
      </c>
    </row>
    <row r="45" spans="2:6">
      <c r="B45" s="28">
        <v>29</v>
      </c>
      <c r="C45" s="28">
        <v>16052</v>
      </c>
      <c r="D45" s="28">
        <v>1</v>
      </c>
      <c r="E45" s="28" t="s">
        <v>79</v>
      </c>
      <c r="F45" s="28" t="s">
        <v>4</v>
      </c>
    </row>
    <row r="46" spans="2:6" ht="38.25">
      <c r="B46" s="28">
        <v>30</v>
      </c>
      <c r="C46" s="28">
        <v>13315</v>
      </c>
      <c r="D46" s="28">
        <v>1</v>
      </c>
      <c r="E46" s="28" t="s">
        <v>80</v>
      </c>
      <c r="F46" s="28" t="s">
        <v>4</v>
      </c>
    </row>
    <row r="47" spans="2:6" ht="38.25">
      <c r="B47" s="28">
        <v>31</v>
      </c>
      <c r="C47" s="28">
        <v>13314</v>
      </c>
      <c r="D47" s="28">
        <v>2</v>
      </c>
      <c r="E47" s="28" t="s">
        <v>81</v>
      </c>
      <c r="F47" s="28" t="s">
        <v>4</v>
      </c>
    </row>
    <row r="48" spans="2:6" ht="38.25">
      <c r="B48" s="28">
        <v>32</v>
      </c>
      <c r="C48" s="28">
        <v>13313</v>
      </c>
      <c r="D48" s="28">
        <v>3</v>
      </c>
      <c r="E48" s="28" t="s">
        <v>82</v>
      </c>
      <c r="F48" s="28" t="s">
        <v>4</v>
      </c>
    </row>
    <row r="49" spans="2:6">
      <c r="B49" s="28">
        <v>33</v>
      </c>
      <c r="C49" s="28">
        <v>13331</v>
      </c>
      <c r="D49" s="28">
        <v>6</v>
      </c>
      <c r="E49" s="28" t="s">
        <v>83</v>
      </c>
      <c r="F49" s="28" t="s">
        <v>4</v>
      </c>
    </row>
    <row r="50" spans="2:6">
      <c r="B50" s="28">
        <v>34</v>
      </c>
      <c r="C50" s="28">
        <v>13325</v>
      </c>
      <c r="D50" s="28">
        <v>6</v>
      </c>
      <c r="E50" s="28" t="s">
        <v>84</v>
      </c>
      <c r="F50" s="28" t="s">
        <v>4</v>
      </c>
    </row>
    <row r="51" spans="2:6">
      <c r="B51" s="28">
        <v>35</v>
      </c>
      <c r="C51" s="28">
        <v>13324</v>
      </c>
      <c r="D51" s="28">
        <v>15</v>
      </c>
      <c r="E51" s="28" t="s">
        <v>85</v>
      </c>
      <c r="F51" s="28" t="s">
        <v>4</v>
      </c>
    </row>
    <row r="52" spans="2:6">
      <c r="B52" s="28">
        <v>36</v>
      </c>
      <c r="C52" s="28">
        <v>13326</v>
      </c>
      <c r="D52" s="28">
        <v>38</v>
      </c>
      <c r="E52" s="28" t="s">
        <v>86</v>
      </c>
      <c r="F52" s="28" t="s">
        <v>4</v>
      </c>
    </row>
    <row r="53" spans="2:6">
      <c r="B53" s="28">
        <v>37</v>
      </c>
      <c r="C53" s="28">
        <v>17474</v>
      </c>
      <c r="D53" s="28">
        <v>17</v>
      </c>
      <c r="E53" s="28" t="s">
        <v>87</v>
      </c>
      <c r="F53" s="28" t="s">
        <v>5</v>
      </c>
    </row>
    <row r="54" spans="2:6">
      <c r="B54" s="28">
        <v>38</v>
      </c>
      <c r="C54" s="28">
        <v>17475</v>
      </c>
      <c r="D54" s="28">
        <v>9</v>
      </c>
      <c r="E54" s="28" t="s">
        <v>88</v>
      </c>
      <c r="F54" s="28" t="s">
        <v>5</v>
      </c>
    </row>
    <row r="55" spans="2:6">
      <c r="B55" s="28">
        <v>39</v>
      </c>
      <c r="C55" s="28">
        <v>17476</v>
      </c>
      <c r="D55" s="28">
        <v>3</v>
      </c>
      <c r="E55" s="28" t="s">
        <v>89</v>
      </c>
      <c r="F55" s="28" t="s">
        <v>5</v>
      </c>
    </row>
    <row r="56" spans="2:6">
      <c r="B56" s="28">
        <v>40</v>
      </c>
      <c r="C56" s="28">
        <v>19463</v>
      </c>
      <c r="D56" s="28">
        <v>50</v>
      </c>
      <c r="E56" s="28" t="s">
        <v>90</v>
      </c>
      <c r="F56" s="28" t="s">
        <v>4</v>
      </c>
    </row>
    <row r="57" spans="2:6" ht="25.5">
      <c r="B57" s="28">
        <v>41</v>
      </c>
      <c r="C57" s="28">
        <v>17465</v>
      </c>
      <c r="D57" s="28">
        <v>3</v>
      </c>
      <c r="E57" s="28" t="s">
        <v>91</v>
      </c>
      <c r="F57" s="28" t="s">
        <v>5</v>
      </c>
    </row>
    <row r="58" spans="2:6" ht="25.5">
      <c r="B58" s="28">
        <v>42</v>
      </c>
      <c r="C58" s="28">
        <v>17467</v>
      </c>
      <c r="D58" s="28">
        <v>9</v>
      </c>
      <c r="E58" s="28" t="s">
        <v>92</v>
      </c>
      <c r="F58" s="28" t="s">
        <v>5</v>
      </c>
    </row>
    <row r="59" spans="2:6" ht="25.5">
      <c r="B59" s="28">
        <v>43</v>
      </c>
      <c r="C59" s="28">
        <v>17472</v>
      </c>
      <c r="D59" s="28">
        <v>16</v>
      </c>
      <c r="E59" s="28" t="s">
        <v>93</v>
      </c>
      <c r="F59" s="28" t="s">
        <v>5</v>
      </c>
    </row>
    <row r="60" spans="2:6" ht="25.5">
      <c r="B60" s="28">
        <v>44</v>
      </c>
      <c r="C60" s="28">
        <v>17473</v>
      </c>
      <c r="D60" s="28">
        <v>2</v>
      </c>
      <c r="E60" s="28" t="s">
        <v>94</v>
      </c>
      <c r="F60" s="28" t="s">
        <v>5</v>
      </c>
    </row>
    <row r="61" spans="2:6" ht="25.5">
      <c r="B61" s="28">
        <v>45</v>
      </c>
      <c r="C61" s="28">
        <v>17469</v>
      </c>
      <c r="D61" s="28">
        <v>5</v>
      </c>
      <c r="E61" s="28" t="s">
        <v>95</v>
      </c>
      <c r="F61" s="28" t="s">
        <v>5</v>
      </c>
    </row>
    <row r="62" spans="2:6" ht="25.5">
      <c r="B62" s="28">
        <v>46</v>
      </c>
      <c r="C62" s="28">
        <v>17477</v>
      </c>
      <c r="D62" s="28">
        <v>3</v>
      </c>
      <c r="E62" s="28" t="s">
        <v>96</v>
      </c>
      <c r="F62" s="28" t="s">
        <v>5</v>
      </c>
    </row>
    <row r="63" spans="2:6">
      <c r="B63" s="28">
        <v>47</v>
      </c>
      <c r="C63" s="28">
        <v>17479</v>
      </c>
      <c r="D63" s="28">
        <v>4</v>
      </c>
      <c r="E63" s="28" t="s">
        <v>97</v>
      </c>
      <c r="F63" s="28" t="s">
        <v>5</v>
      </c>
    </row>
    <row r="64" spans="2:6">
      <c r="B64" s="28">
        <v>48</v>
      </c>
      <c r="C64" s="28">
        <v>15995</v>
      </c>
      <c r="D64" s="28">
        <v>3</v>
      </c>
      <c r="E64" s="28" t="s">
        <v>98</v>
      </c>
      <c r="F64" s="28" t="s">
        <v>5</v>
      </c>
    </row>
    <row r="65" spans="2:6">
      <c r="B65" s="28">
        <v>49</v>
      </c>
      <c r="C65" s="28">
        <v>16025</v>
      </c>
      <c r="D65" s="28">
        <v>10</v>
      </c>
      <c r="E65" s="28" t="s">
        <v>99</v>
      </c>
      <c r="F65" s="28" t="s">
        <v>4</v>
      </c>
    </row>
    <row r="66" spans="2:6">
      <c r="B66" s="28">
        <v>50</v>
      </c>
      <c r="C66" s="28">
        <v>13466</v>
      </c>
      <c r="D66" s="28">
        <v>10</v>
      </c>
      <c r="E66" s="28" t="s">
        <v>100</v>
      </c>
      <c r="F66" s="28" t="s">
        <v>4</v>
      </c>
    </row>
    <row r="67" spans="2:6">
      <c r="B67" s="28">
        <v>51</v>
      </c>
      <c r="C67" s="28">
        <v>13464</v>
      </c>
      <c r="D67" s="28">
        <v>22</v>
      </c>
      <c r="E67" s="28" t="s">
        <v>101</v>
      </c>
      <c r="F67" s="28" t="s">
        <v>4</v>
      </c>
    </row>
    <row r="68" spans="2:6">
      <c r="B68" s="28">
        <v>52</v>
      </c>
      <c r="C68" s="28">
        <v>17489</v>
      </c>
      <c r="D68" s="28">
        <v>185</v>
      </c>
      <c r="E68" s="28" t="s">
        <v>102</v>
      </c>
      <c r="F68" s="28" t="s">
        <v>4</v>
      </c>
    </row>
    <row r="69" spans="2:6">
      <c r="B69" s="28">
        <v>53</v>
      </c>
      <c r="C69" s="28">
        <v>13332</v>
      </c>
      <c r="D69" s="28">
        <v>6</v>
      </c>
      <c r="E69" s="28" t="s">
        <v>103</v>
      </c>
      <c r="F69" s="28" t="s">
        <v>4</v>
      </c>
    </row>
    <row r="70" spans="2:6">
      <c r="B70" s="28">
        <v>54</v>
      </c>
      <c r="C70" s="28">
        <v>13333</v>
      </c>
      <c r="D70" s="28">
        <v>4</v>
      </c>
      <c r="E70" s="28" t="s">
        <v>104</v>
      </c>
      <c r="F70" s="28" t="s">
        <v>4</v>
      </c>
    </row>
    <row r="71" spans="2:6" ht="25.5">
      <c r="B71" s="28">
        <v>55</v>
      </c>
      <c r="C71" s="28">
        <v>17480</v>
      </c>
      <c r="D71" s="28">
        <v>193</v>
      </c>
      <c r="E71" s="28" t="s">
        <v>105</v>
      </c>
      <c r="F71" s="28" t="s">
        <v>4</v>
      </c>
    </row>
    <row r="72" spans="2:6">
      <c r="B72" s="28">
        <v>56</v>
      </c>
      <c r="C72" s="28">
        <v>13461</v>
      </c>
      <c r="D72" s="28">
        <v>4</v>
      </c>
      <c r="E72" s="28" t="s">
        <v>106</v>
      </c>
      <c r="F72" s="28" t="s">
        <v>4</v>
      </c>
    </row>
    <row r="73" spans="2:6">
      <c r="B73" s="28">
        <v>57</v>
      </c>
      <c r="C73" s="28">
        <v>13435</v>
      </c>
      <c r="D73" s="28">
        <v>5</v>
      </c>
      <c r="E73" s="28" t="s">
        <v>107</v>
      </c>
      <c r="F73" s="28" t="s">
        <v>4</v>
      </c>
    </row>
    <row r="74" spans="2:6">
      <c r="B74" s="28">
        <v>58</v>
      </c>
      <c r="C74" s="28">
        <v>13436</v>
      </c>
      <c r="D74" s="28">
        <v>55</v>
      </c>
      <c r="E74" s="28" t="s">
        <v>108</v>
      </c>
      <c r="F74" s="28" t="s">
        <v>4</v>
      </c>
    </row>
    <row r="75" spans="2:6" ht="25.5">
      <c r="B75" s="28">
        <v>59</v>
      </c>
      <c r="C75" s="28">
        <v>2738</v>
      </c>
      <c r="D75" s="28">
        <v>25</v>
      </c>
      <c r="E75" s="28" t="s">
        <v>109</v>
      </c>
      <c r="F75" s="28" t="s">
        <v>110</v>
      </c>
    </row>
    <row r="76" spans="2:6" ht="25.5">
      <c r="B76" s="28">
        <v>60</v>
      </c>
      <c r="C76" s="28">
        <v>31732</v>
      </c>
      <c r="D76" s="28">
        <v>99</v>
      </c>
      <c r="E76" s="28" t="s">
        <v>111</v>
      </c>
      <c r="F76" s="28" t="s">
        <v>4</v>
      </c>
    </row>
    <row r="77" spans="2:6">
      <c r="B77" s="28">
        <v>61</v>
      </c>
      <c r="C77" s="28">
        <v>13432</v>
      </c>
      <c r="D77" s="28">
        <v>39</v>
      </c>
      <c r="E77" s="28" t="s">
        <v>112</v>
      </c>
      <c r="F77" s="28" t="s">
        <v>4</v>
      </c>
    </row>
    <row r="78" spans="2:6">
      <c r="B78" s="28">
        <v>62</v>
      </c>
      <c r="C78" s="28">
        <v>13433</v>
      </c>
      <c r="D78" s="28">
        <v>30</v>
      </c>
      <c r="E78" s="28" t="s">
        <v>113</v>
      </c>
      <c r="F78" s="28" t="s">
        <v>4</v>
      </c>
    </row>
    <row r="79" spans="2:6">
      <c r="B79" s="28">
        <v>63</v>
      </c>
      <c r="C79" s="28">
        <v>40805</v>
      </c>
      <c r="D79" s="28">
        <v>10</v>
      </c>
      <c r="E79" s="28" t="s">
        <v>114</v>
      </c>
      <c r="F79" s="28" t="s">
        <v>4</v>
      </c>
    </row>
    <row r="80" spans="2:6" ht="25.5">
      <c r="B80" s="28">
        <v>64</v>
      </c>
      <c r="C80" s="28">
        <v>19251</v>
      </c>
      <c r="D80" s="28">
        <v>5</v>
      </c>
      <c r="E80" s="28" t="s">
        <v>115</v>
      </c>
      <c r="F80" s="28" t="s">
        <v>4</v>
      </c>
    </row>
    <row r="81" spans="2:6">
      <c r="B81" s="28">
        <v>65</v>
      </c>
      <c r="C81" s="28">
        <v>13438</v>
      </c>
      <c r="D81" s="28">
        <v>3</v>
      </c>
      <c r="E81" s="28" t="s">
        <v>116</v>
      </c>
      <c r="F81" s="28" t="s">
        <v>4</v>
      </c>
    </row>
    <row r="82" spans="2:6">
      <c r="B82" s="28">
        <v>66</v>
      </c>
      <c r="C82" s="28">
        <v>13439</v>
      </c>
      <c r="D82" s="28">
        <v>12</v>
      </c>
      <c r="E82" s="28" t="s">
        <v>117</v>
      </c>
      <c r="F82" s="28" t="s">
        <v>4</v>
      </c>
    </row>
    <row r="83" spans="2:6" ht="63.75">
      <c r="B83" s="28">
        <v>67</v>
      </c>
      <c r="C83" s="28">
        <v>25797</v>
      </c>
      <c r="D83" s="28">
        <v>18</v>
      </c>
      <c r="E83" s="28" t="s">
        <v>118</v>
      </c>
      <c r="F83" s="28" t="s">
        <v>4</v>
      </c>
    </row>
    <row r="84" spans="2:6">
      <c r="B84" s="28">
        <v>68</v>
      </c>
      <c r="C84" s="28">
        <v>25236</v>
      </c>
      <c r="D84" s="28">
        <v>5</v>
      </c>
      <c r="E84" s="28" t="s">
        <v>119</v>
      </c>
      <c r="F84" s="28" t="s">
        <v>4</v>
      </c>
    </row>
    <row r="85" spans="2:6" ht="25.5">
      <c r="B85" s="28">
        <v>69</v>
      </c>
      <c r="C85" s="28">
        <v>25233</v>
      </c>
      <c r="D85" s="28">
        <v>5</v>
      </c>
      <c r="E85" s="28" t="s">
        <v>120</v>
      </c>
      <c r="F85" s="28" t="s">
        <v>4</v>
      </c>
    </row>
    <row r="86" spans="2:6" ht="25.5">
      <c r="B86" s="28">
        <v>70</v>
      </c>
      <c r="C86" s="28">
        <v>31734</v>
      </c>
      <c r="D86" s="28">
        <v>13</v>
      </c>
      <c r="E86" s="28" t="s">
        <v>121</v>
      </c>
      <c r="F86" s="28" t="s">
        <v>4</v>
      </c>
    </row>
    <row r="87" spans="2:6" ht="25.5">
      <c r="B87" s="28">
        <v>71</v>
      </c>
      <c r="C87" s="28">
        <v>19572</v>
      </c>
      <c r="D87" s="28">
        <v>5</v>
      </c>
      <c r="E87" s="28" t="s">
        <v>122</v>
      </c>
      <c r="F87" s="28" t="s">
        <v>4</v>
      </c>
    </row>
    <row r="88" spans="2:6">
      <c r="B88" s="28">
        <v>72</v>
      </c>
      <c r="C88" s="28">
        <v>25210</v>
      </c>
      <c r="D88" s="28">
        <v>13</v>
      </c>
      <c r="E88" s="28" t="s">
        <v>123</v>
      </c>
      <c r="F88" s="28" t="s">
        <v>4</v>
      </c>
    </row>
    <row r="89" spans="2:6">
      <c r="B89" s="28">
        <v>73</v>
      </c>
      <c r="C89" s="28">
        <v>19189</v>
      </c>
      <c r="D89" s="28">
        <v>40</v>
      </c>
      <c r="E89" s="28" t="s">
        <v>124</v>
      </c>
      <c r="F89" s="28" t="s">
        <v>4</v>
      </c>
    </row>
    <row r="90" spans="2:6" ht="38.25">
      <c r="B90" s="28">
        <v>74</v>
      </c>
      <c r="C90" s="28">
        <v>44807</v>
      </c>
      <c r="D90" s="28">
        <v>1</v>
      </c>
      <c r="E90" s="28" t="s">
        <v>125</v>
      </c>
      <c r="F90" s="28" t="s">
        <v>4</v>
      </c>
    </row>
    <row r="91" spans="2:6" ht="38.25">
      <c r="B91" s="28">
        <v>75</v>
      </c>
      <c r="C91" s="28">
        <v>40840</v>
      </c>
      <c r="D91" s="28">
        <v>1</v>
      </c>
      <c r="E91" s="28" t="s">
        <v>126</v>
      </c>
      <c r="F91" s="28" t="s">
        <v>127</v>
      </c>
    </row>
    <row r="92" spans="2:6" ht="25.5">
      <c r="B92" s="28">
        <v>76</v>
      </c>
      <c r="C92" s="28">
        <v>31658</v>
      </c>
      <c r="D92" s="28">
        <v>10</v>
      </c>
      <c r="E92" s="28" t="s">
        <v>128</v>
      </c>
      <c r="F92" s="28" t="s">
        <v>4</v>
      </c>
    </row>
    <row r="93" spans="2:6">
      <c r="B93" s="28">
        <v>77</v>
      </c>
      <c r="C93" s="28">
        <v>16011</v>
      </c>
      <c r="D93" s="28">
        <v>20</v>
      </c>
      <c r="E93" s="28" t="s">
        <v>129</v>
      </c>
      <c r="F93" s="28" t="s">
        <v>4</v>
      </c>
    </row>
    <row r="94" spans="2:6">
      <c r="B94" s="28">
        <v>78</v>
      </c>
      <c r="C94" s="28">
        <v>13351</v>
      </c>
      <c r="D94" s="28">
        <v>20</v>
      </c>
      <c r="E94" s="28" t="s">
        <v>130</v>
      </c>
      <c r="F94" s="28" t="s">
        <v>4</v>
      </c>
    </row>
    <row r="95" spans="2:6">
      <c r="B95" s="28">
        <v>79</v>
      </c>
      <c r="C95" s="28">
        <v>13352</v>
      </c>
      <c r="D95" s="28">
        <v>32</v>
      </c>
      <c r="E95" s="28" t="s">
        <v>131</v>
      </c>
      <c r="F95" s="28" t="s">
        <v>4</v>
      </c>
    </row>
    <row r="96" spans="2:6" ht="25.5">
      <c r="B96" s="28">
        <v>80</v>
      </c>
      <c r="C96" s="28">
        <v>14027</v>
      </c>
      <c r="D96" s="28">
        <v>5</v>
      </c>
      <c r="E96" s="28" t="s">
        <v>132</v>
      </c>
      <c r="F96" s="28" t="s">
        <v>4</v>
      </c>
    </row>
    <row r="97" spans="2:6" ht="25.5">
      <c r="B97" s="28">
        <v>81</v>
      </c>
      <c r="C97" s="28">
        <v>13347</v>
      </c>
      <c r="D97" s="28">
        <v>77</v>
      </c>
      <c r="E97" s="28" t="s">
        <v>133</v>
      </c>
      <c r="F97" s="28" t="s">
        <v>4</v>
      </c>
    </row>
    <row r="98" spans="2:6">
      <c r="B98" s="28">
        <v>82</v>
      </c>
      <c r="C98" s="28">
        <v>13349</v>
      </c>
      <c r="D98" s="28">
        <v>50</v>
      </c>
      <c r="E98" s="28" t="s">
        <v>134</v>
      </c>
      <c r="F98" s="28" t="s">
        <v>4</v>
      </c>
    </row>
    <row r="99" spans="2:6">
      <c r="B99" s="28">
        <v>83</v>
      </c>
      <c r="C99" s="28">
        <v>13348</v>
      </c>
      <c r="D99" s="28">
        <v>30</v>
      </c>
      <c r="E99" s="28" t="s">
        <v>135</v>
      </c>
      <c r="F99" s="28" t="s">
        <v>4</v>
      </c>
    </row>
    <row r="100" spans="2:6">
      <c r="B100" s="28">
        <v>84</v>
      </c>
      <c r="C100" s="28">
        <v>16004</v>
      </c>
      <c r="D100" s="28">
        <v>80</v>
      </c>
      <c r="E100" s="28" t="s">
        <v>136</v>
      </c>
      <c r="F100" s="28" t="s">
        <v>4</v>
      </c>
    </row>
    <row r="101" spans="2:6">
      <c r="B101" s="28">
        <v>85</v>
      </c>
      <c r="C101" s="28">
        <v>16006</v>
      </c>
      <c r="D101" s="28">
        <v>90</v>
      </c>
      <c r="E101" s="28" t="s">
        <v>137</v>
      </c>
      <c r="F101" s="28" t="s">
        <v>4</v>
      </c>
    </row>
    <row r="102" spans="2:6">
      <c r="B102" s="28">
        <v>86</v>
      </c>
      <c r="C102" s="28">
        <v>16061</v>
      </c>
      <c r="D102" s="28">
        <v>50</v>
      </c>
      <c r="E102" s="28" t="s">
        <v>138</v>
      </c>
      <c r="F102" s="28" t="s">
        <v>4</v>
      </c>
    </row>
    <row r="103" spans="2:6">
      <c r="B103" s="28">
        <v>87</v>
      </c>
      <c r="C103" s="28">
        <v>16005</v>
      </c>
      <c r="D103" s="28">
        <v>20</v>
      </c>
      <c r="E103" s="28" t="s">
        <v>139</v>
      </c>
      <c r="F103" s="28" t="s">
        <v>4</v>
      </c>
    </row>
    <row r="104" spans="2:6">
      <c r="B104" s="28">
        <v>88</v>
      </c>
      <c r="C104" s="28">
        <v>16007</v>
      </c>
      <c r="D104" s="28">
        <v>10</v>
      </c>
      <c r="E104" s="28" t="s">
        <v>140</v>
      </c>
      <c r="F104" s="28" t="s">
        <v>4</v>
      </c>
    </row>
    <row r="105" spans="2:6">
      <c r="B105" s="28">
        <v>89</v>
      </c>
      <c r="C105" s="28">
        <v>13350</v>
      </c>
      <c r="D105" s="28">
        <v>84</v>
      </c>
      <c r="E105" s="28" t="s">
        <v>141</v>
      </c>
      <c r="F105" s="28" t="s">
        <v>4</v>
      </c>
    </row>
    <row r="106" spans="2:6">
      <c r="B106" s="28">
        <v>90</v>
      </c>
      <c r="C106" s="28">
        <v>14026</v>
      </c>
      <c r="D106" s="28">
        <v>20</v>
      </c>
      <c r="E106" s="28" t="s">
        <v>142</v>
      </c>
      <c r="F106" s="28" t="s">
        <v>4</v>
      </c>
    </row>
    <row r="107" spans="2:6">
      <c r="B107" s="28">
        <v>91</v>
      </c>
      <c r="C107" s="28">
        <v>25814</v>
      </c>
      <c r="D107" s="28">
        <v>8</v>
      </c>
      <c r="E107" s="28" t="s">
        <v>143</v>
      </c>
      <c r="F107" s="28" t="s">
        <v>4</v>
      </c>
    </row>
    <row r="108" spans="2:6">
      <c r="B108" s="28">
        <v>92</v>
      </c>
      <c r="C108" s="28">
        <v>25237</v>
      </c>
      <c r="D108" s="28">
        <v>15</v>
      </c>
      <c r="E108" s="28" t="s">
        <v>144</v>
      </c>
      <c r="F108" s="28" t="s">
        <v>4</v>
      </c>
    </row>
    <row r="109" spans="2:6">
      <c r="B109" s="28">
        <v>93</v>
      </c>
      <c r="C109" s="28">
        <v>17481</v>
      </c>
      <c r="D109" s="28">
        <v>50</v>
      </c>
      <c r="E109" s="28" t="s">
        <v>145</v>
      </c>
      <c r="F109" s="28" t="s">
        <v>4</v>
      </c>
    </row>
    <row r="110" spans="2:6">
      <c r="B110" s="28">
        <v>94</v>
      </c>
      <c r="C110" s="28">
        <v>31733</v>
      </c>
      <c r="D110" s="28">
        <v>29</v>
      </c>
      <c r="E110" s="28" t="s">
        <v>146</v>
      </c>
      <c r="F110" s="28" t="s">
        <v>4</v>
      </c>
    </row>
    <row r="111" spans="2:6">
      <c r="B111" s="28">
        <v>95</v>
      </c>
      <c r="C111" s="28">
        <v>16028</v>
      </c>
      <c r="D111" s="28">
        <v>15</v>
      </c>
      <c r="E111" s="28" t="s">
        <v>147</v>
      </c>
      <c r="F111" s="28" t="s">
        <v>4</v>
      </c>
    </row>
    <row r="112" spans="2:6">
      <c r="B112" s="28">
        <v>96</v>
      </c>
      <c r="C112" s="28">
        <v>16029</v>
      </c>
      <c r="D112" s="28">
        <v>6</v>
      </c>
      <c r="E112" s="28" t="s">
        <v>148</v>
      </c>
      <c r="F112" s="28" t="s">
        <v>4</v>
      </c>
    </row>
    <row r="113" spans="2:6" ht="38.25">
      <c r="B113" s="28">
        <v>97</v>
      </c>
      <c r="C113" s="28">
        <v>19518</v>
      </c>
      <c r="D113" s="28">
        <v>8</v>
      </c>
      <c r="E113" s="28" t="s">
        <v>149</v>
      </c>
      <c r="F113" s="28" t="s">
        <v>4</v>
      </c>
    </row>
    <row r="114" spans="2:6">
      <c r="B114" s="28">
        <v>98</v>
      </c>
      <c r="C114" s="28">
        <v>17484</v>
      </c>
      <c r="D114" s="28">
        <v>20</v>
      </c>
      <c r="E114" s="28" t="s">
        <v>150</v>
      </c>
      <c r="F114" s="28" t="s">
        <v>4</v>
      </c>
    </row>
    <row r="115" spans="2:6" ht="25.5">
      <c r="B115" s="28">
        <v>99</v>
      </c>
      <c r="C115" s="28">
        <v>25232</v>
      </c>
      <c r="D115" s="28">
        <v>4</v>
      </c>
      <c r="E115" s="28" t="s">
        <v>151</v>
      </c>
      <c r="F115" s="28" t="s">
        <v>4</v>
      </c>
    </row>
    <row r="116" spans="2:6" ht="38.25">
      <c r="B116" s="28">
        <v>100</v>
      </c>
      <c r="C116" s="28">
        <v>19465</v>
      </c>
      <c r="D116" s="28">
        <v>2</v>
      </c>
      <c r="E116" s="28" t="s">
        <v>152</v>
      </c>
      <c r="F116" s="28" t="s">
        <v>4</v>
      </c>
    </row>
    <row r="117" spans="2:6" ht="25.5">
      <c r="B117" s="28">
        <v>101</v>
      </c>
      <c r="C117" s="28">
        <v>19565</v>
      </c>
      <c r="D117" s="28">
        <v>35</v>
      </c>
      <c r="E117" s="28" t="s">
        <v>153</v>
      </c>
      <c r="F117" s="28" t="s">
        <v>4</v>
      </c>
    </row>
    <row r="118" spans="2:6" ht="25.5">
      <c r="B118" s="28">
        <v>102</v>
      </c>
      <c r="C118" s="28">
        <v>40844</v>
      </c>
      <c r="D118" s="28">
        <v>30</v>
      </c>
      <c r="E118" s="28" t="s">
        <v>154</v>
      </c>
      <c r="F118" s="28" t="s">
        <v>4</v>
      </c>
    </row>
    <row r="119" spans="2:6">
      <c r="B119" s="28">
        <v>103</v>
      </c>
      <c r="C119" s="28">
        <v>17380</v>
      </c>
      <c r="D119" s="28">
        <v>25</v>
      </c>
      <c r="E119" s="28" t="s">
        <v>155</v>
      </c>
      <c r="F119" s="28" t="s">
        <v>4</v>
      </c>
    </row>
    <row r="120" spans="2:6">
      <c r="B120" s="28">
        <v>104</v>
      </c>
      <c r="C120" s="28">
        <v>14266</v>
      </c>
      <c r="D120" s="28">
        <v>4</v>
      </c>
      <c r="E120" s="28" t="s">
        <v>156</v>
      </c>
      <c r="F120" s="28" t="s">
        <v>4</v>
      </c>
    </row>
    <row r="121" spans="2:6">
      <c r="B121" s="28">
        <v>105</v>
      </c>
      <c r="C121" s="28">
        <v>19214</v>
      </c>
      <c r="D121" s="28">
        <v>7</v>
      </c>
      <c r="E121" s="28" t="s">
        <v>157</v>
      </c>
      <c r="F121" s="28" t="s">
        <v>4</v>
      </c>
    </row>
    <row r="122" spans="2:6">
      <c r="B122" s="28">
        <v>106</v>
      </c>
      <c r="C122" s="28">
        <v>16197</v>
      </c>
      <c r="D122" s="28">
        <v>12</v>
      </c>
      <c r="E122" s="28" t="s">
        <v>158</v>
      </c>
      <c r="F122" s="28" t="s">
        <v>4</v>
      </c>
    </row>
    <row r="123" spans="2:6" ht="76.5">
      <c r="B123" s="28">
        <v>107</v>
      </c>
      <c r="C123" s="28">
        <v>25932</v>
      </c>
      <c r="D123" s="28">
        <v>20</v>
      </c>
      <c r="E123" s="28" t="s">
        <v>159</v>
      </c>
      <c r="F123" s="28" t="s">
        <v>4</v>
      </c>
    </row>
    <row r="124" spans="2:6" ht="25.5">
      <c r="B124" s="28">
        <v>108</v>
      </c>
      <c r="C124" s="28">
        <v>19058</v>
      </c>
      <c r="D124" s="28">
        <v>640</v>
      </c>
      <c r="E124" s="28" t="s">
        <v>160</v>
      </c>
      <c r="F124" s="28" t="s">
        <v>4</v>
      </c>
    </row>
    <row r="125" spans="2:6">
      <c r="B125" s="28">
        <v>109</v>
      </c>
      <c r="C125" s="28">
        <v>25979</v>
      </c>
      <c r="D125" s="28">
        <v>23</v>
      </c>
      <c r="E125" s="28" t="s">
        <v>161</v>
      </c>
      <c r="F125" s="28" t="s">
        <v>4</v>
      </c>
    </row>
    <row r="126" spans="2:6" ht="76.5">
      <c r="B126" s="28">
        <v>110</v>
      </c>
      <c r="C126" s="28">
        <v>25934</v>
      </c>
      <c r="D126" s="28">
        <v>60</v>
      </c>
      <c r="E126" s="28" t="s">
        <v>162</v>
      </c>
      <c r="F126" s="28" t="s">
        <v>4</v>
      </c>
    </row>
    <row r="127" spans="2:6" ht="25.5">
      <c r="B127" s="28">
        <v>111</v>
      </c>
      <c r="C127" s="28">
        <v>25829</v>
      </c>
      <c r="D127" s="28">
        <v>13</v>
      </c>
      <c r="E127" s="28" t="s">
        <v>163</v>
      </c>
      <c r="F127" s="28" t="s">
        <v>4</v>
      </c>
    </row>
    <row r="128" spans="2:6" ht="25.5">
      <c r="B128" s="28">
        <v>112</v>
      </c>
      <c r="C128" s="28">
        <v>25833</v>
      </c>
      <c r="D128" s="28">
        <v>18</v>
      </c>
      <c r="E128" s="28" t="s">
        <v>164</v>
      </c>
      <c r="F128" s="28" t="s">
        <v>4</v>
      </c>
    </row>
    <row r="129" spans="2:6" ht="51">
      <c r="B129" s="28">
        <v>113</v>
      </c>
      <c r="C129" s="28">
        <v>25897</v>
      </c>
      <c r="D129" s="28">
        <v>5</v>
      </c>
      <c r="E129" s="28" t="s">
        <v>165</v>
      </c>
      <c r="F129" s="28" t="s">
        <v>4</v>
      </c>
    </row>
    <row r="130" spans="2:6" ht="25.5">
      <c r="B130" s="28">
        <v>114</v>
      </c>
      <c r="C130" s="28">
        <v>31736</v>
      </c>
      <c r="D130" s="28">
        <v>19</v>
      </c>
      <c r="E130" s="28" t="s">
        <v>166</v>
      </c>
      <c r="F130" s="28" t="s">
        <v>4</v>
      </c>
    </row>
    <row r="131" spans="2:6" ht="25.5">
      <c r="B131" s="28">
        <v>115</v>
      </c>
      <c r="C131" s="28">
        <v>31737</v>
      </c>
      <c r="D131" s="28">
        <v>5</v>
      </c>
      <c r="E131" s="28" t="s">
        <v>167</v>
      </c>
      <c r="F131" s="28" t="s">
        <v>4</v>
      </c>
    </row>
    <row r="132" spans="2:6" ht="25.5">
      <c r="B132" s="28">
        <v>116</v>
      </c>
      <c r="C132" s="28">
        <v>25847</v>
      </c>
      <c r="D132" s="28">
        <v>20</v>
      </c>
      <c r="E132" s="28" t="s">
        <v>168</v>
      </c>
      <c r="F132" s="28" t="s">
        <v>4</v>
      </c>
    </row>
    <row r="133" spans="2:6" ht="51">
      <c r="B133" s="28">
        <v>117</v>
      </c>
      <c r="C133" s="28">
        <v>25811</v>
      </c>
      <c r="D133" s="28">
        <v>12</v>
      </c>
      <c r="E133" s="28" t="s">
        <v>169</v>
      </c>
      <c r="F133" s="28" t="s">
        <v>4</v>
      </c>
    </row>
    <row r="134" spans="2:6" ht="102">
      <c r="B134" s="28">
        <v>118</v>
      </c>
      <c r="C134" s="28">
        <v>25824</v>
      </c>
      <c r="D134" s="28">
        <v>20</v>
      </c>
      <c r="E134" s="28" t="s">
        <v>170</v>
      </c>
      <c r="F134" s="28" t="s">
        <v>4</v>
      </c>
    </row>
    <row r="135" spans="2:6" ht="38.25">
      <c r="B135" s="28">
        <v>119</v>
      </c>
      <c r="C135" s="28">
        <v>25815</v>
      </c>
      <c r="D135" s="28">
        <v>22</v>
      </c>
      <c r="E135" s="28" t="s">
        <v>171</v>
      </c>
      <c r="F135" s="28" t="s">
        <v>4</v>
      </c>
    </row>
    <row r="136" spans="2:6" ht="38.25">
      <c r="B136" s="28">
        <v>120</v>
      </c>
      <c r="C136" s="28">
        <v>25965</v>
      </c>
      <c r="D136" s="28">
        <v>5</v>
      </c>
      <c r="E136" s="28" t="s">
        <v>172</v>
      </c>
      <c r="F136" s="28" t="s">
        <v>4</v>
      </c>
    </row>
    <row r="137" spans="2:6" ht="38.25">
      <c r="B137" s="28">
        <v>121</v>
      </c>
      <c r="C137" s="28">
        <v>25882</v>
      </c>
      <c r="D137" s="28">
        <v>304</v>
      </c>
      <c r="E137" s="28" t="s">
        <v>173</v>
      </c>
      <c r="F137" s="28" t="s">
        <v>4</v>
      </c>
    </row>
    <row r="138" spans="2:6" ht="25.5">
      <c r="B138" s="28">
        <v>122</v>
      </c>
      <c r="C138" s="28">
        <v>31745</v>
      </c>
      <c r="D138" s="28">
        <v>20</v>
      </c>
      <c r="E138" s="28" t="s">
        <v>174</v>
      </c>
      <c r="F138" s="28" t="s">
        <v>4</v>
      </c>
    </row>
    <row r="139" spans="2:6" ht="38.25">
      <c r="B139" s="28">
        <v>123</v>
      </c>
      <c r="C139" s="28">
        <v>25812</v>
      </c>
      <c r="D139" s="28">
        <v>5</v>
      </c>
      <c r="E139" s="28" t="s">
        <v>175</v>
      </c>
      <c r="F139" s="28" t="s">
        <v>4</v>
      </c>
    </row>
    <row r="140" spans="2:6" ht="63.75">
      <c r="B140" s="28">
        <v>124</v>
      </c>
      <c r="C140" s="28">
        <v>25802</v>
      </c>
      <c r="D140" s="28">
        <v>8</v>
      </c>
      <c r="E140" s="28" t="s">
        <v>176</v>
      </c>
      <c r="F140" s="28" t="s">
        <v>4</v>
      </c>
    </row>
    <row r="141" spans="2:6" ht="51">
      <c r="B141" s="28">
        <v>125</v>
      </c>
      <c r="C141" s="28">
        <v>25795</v>
      </c>
      <c r="D141" s="28">
        <v>10</v>
      </c>
      <c r="E141" s="28" t="s">
        <v>177</v>
      </c>
      <c r="F141" s="28" t="s">
        <v>4</v>
      </c>
    </row>
    <row r="142" spans="2:6" ht="63.75">
      <c r="B142" s="28">
        <v>126</v>
      </c>
      <c r="C142" s="28">
        <v>25794</v>
      </c>
      <c r="D142" s="28">
        <v>15</v>
      </c>
      <c r="E142" s="28" t="s">
        <v>178</v>
      </c>
      <c r="F142" s="28" t="s">
        <v>4</v>
      </c>
    </row>
    <row r="143" spans="2:6" ht="25.5">
      <c r="B143" s="28">
        <v>127</v>
      </c>
      <c r="C143" s="28">
        <v>40852</v>
      </c>
      <c r="D143" s="28">
        <v>2</v>
      </c>
      <c r="E143" s="28" t="s">
        <v>179</v>
      </c>
      <c r="F143" s="28" t="s">
        <v>4</v>
      </c>
    </row>
    <row r="144" spans="2:6">
      <c r="B144" s="28">
        <v>128</v>
      </c>
      <c r="C144" s="28">
        <v>16050</v>
      </c>
      <c r="D144" s="28">
        <v>4</v>
      </c>
      <c r="E144" s="28" t="s">
        <v>180</v>
      </c>
      <c r="F144" s="28" t="s">
        <v>4</v>
      </c>
    </row>
    <row r="145" spans="2:6" ht="25.5">
      <c r="B145" s="28">
        <v>129</v>
      </c>
      <c r="C145" s="28">
        <v>31747</v>
      </c>
      <c r="D145" s="28">
        <v>10</v>
      </c>
      <c r="E145" s="28" t="s">
        <v>181</v>
      </c>
      <c r="F145" s="28" t="s">
        <v>4</v>
      </c>
    </row>
    <row r="146" spans="2:6" ht="25.5">
      <c r="B146" s="28">
        <v>130</v>
      </c>
      <c r="C146" s="28">
        <v>31748</v>
      </c>
      <c r="D146" s="28">
        <v>5</v>
      </c>
      <c r="E146" s="28" t="s">
        <v>182</v>
      </c>
      <c r="F146" s="28" t="s">
        <v>4</v>
      </c>
    </row>
    <row r="147" spans="2:6" ht="25.5">
      <c r="B147" s="28">
        <v>131</v>
      </c>
      <c r="C147" s="28">
        <v>31749</v>
      </c>
      <c r="D147" s="28">
        <v>5</v>
      </c>
      <c r="E147" s="28" t="s">
        <v>183</v>
      </c>
      <c r="F147" s="28" t="s">
        <v>4</v>
      </c>
    </row>
    <row r="148" spans="2:6">
      <c r="B148" s="28">
        <v>132</v>
      </c>
      <c r="C148" s="28">
        <v>31750</v>
      </c>
      <c r="D148" s="28">
        <v>5</v>
      </c>
      <c r="E148" s="28" t="s">
        <v>184</v>
      </c>
      <c r="F148" s="28" t="s">
        <v>4</v>
      </c>
    </row>
    <row r="149" spans="2:6" ht="25.5">
      <c r="B149" s="28">
        <v>133</v>
      </c>
      <c r="C149" s="28">
        <v>31754</v>
      </c>
      <c r="D149" s="28">
        <v>5</v>
      </c>
      <c r="E149" s="28" t="s">
        <v>185</v>
      </c>
      <c r="F149" s="28" t="s">
        <v>4</v>
      </c>
    </row>
    <row r="150" spans="2:6" ht="25.5">
      <c r="B150" s="28">
        <v>134</v>
      </c>
      <c r="C150" s="28">
        <v>31756</v>
      </c>
      <c r="D150" s="28">
        <v>5</v>
      </c>
      <c r="E150" s="28" t="s">
        <v>186</v>
      </c>
      <c r="F150" s="28" t="s">
        <v>4</v>
      </c>
    </row>
    <row r="151" spans="2:6" ht="25.5">
      <c r="B151" s="28">
        <v>135</v>
      </c>
      <c r="C151" s="28">
        <v>25246</v>
      </c>
      <c r="D151" s="28">
        <v>5</v>
      </c>
      <c r="E151" s="28" t="s">
        <v>187</v>
      </c>
      <c r="F151" s="28" t="s">
        <v>4</v>
      </c>
    </row>
    <row r="152" spans="2:6">
      <c r="B152" s="28">
        <v>136</v>
      </c>
      <c r="C152" s="28">
        <v>31783</v>
      </c>
      <c r="D152" s="28">
        <v>2</v>
      </c>
      <c r="E152" s="28" t="s">
        <v>188</v>
      </c>
      <c r="F152" s="28" t="s">
        <v>4</v>
      </c>
    </row>
    <row r="153" spans="2:6" ht="25.5">
      <c r="B153" s="28">
        <v>137</v>
      </c>
      <c r="C153" s="28">
        <v>31762</v>
      </c>
      <c r="D153" s="28">
        <v>30</v>
      </c>
      <c r="E153" s="28" t="s">
        <v>189</v>
      </c>
      <c r="F153" s="28" t="s">
        <v>4</v>
      </c>
    </row>
    <row r="154" spans="2:6" ht="25.5">
      <c r="B154" s="28">
        <v>138</v>
      </c>
      <c r="C154" s="28">
        <v>13514</v>
      </c>
      <c r="D154" s="28">
        <v>10</v>
      </c>
      <c r="E154" s="28" t="s">
        <v>190</v>
      </c>
      <c r="F154" s="28" t="s">
        <v>4</v>
      </c>
    </row>
    <row r="155" spans="2:6">
      <c r="B155" s="28">
        <v>139</v>
      </c>
      <c r="C155" s="28">
        <v>19541</v>
      </c>
      <c r="D155" s="28">
        <v>885</v>
      </c>
      <c r="E155" s="28" t="s">
        <v>191</v>
      </c>
      <c r="F155" s="28" t="s">
        <v>4</v>
      </c>
    </row>
    <row r="156" spans="2:6">
      <c r="B156" s="28">
        <v>140</v>
      </c>
      <c r="C156" s="28">
        <v>17449</v>
      </c>
      <c r="D156" s="28">
        <v>22</v>
      </c>
      <c r="E156" s="28" t="s">
        <v>192</v>
      </c>
      <c r="F156" s="28" t="s">
        <v>4</v>
      </c>
    </row>
    <row r="157" spans="2:6">
      <c r="B157" s="28">
        <v>141</v>
      </c>
      <c r="C157" s="28">
        <v>31763</v>
      </c>
      <c r="D157" s="28">
        <v>10</v>
      </c>
      <c r="E157" s="28" t="s">
        <v>193</v>
      </c>
      <c r="F157" s="28" t="s">
        <v>4</v>
      </c>
    </row>
    <row r="158" spans="2:6" ht="38.25">
      <c r="B158" s="28">
        <v>142</v>
      </c>
      <c r="C158" s="28">
        <v>37551</v>
      </c>
      <c r="D158" s="28">
        <v>1</v>
      </c>
      <c r="E158" s="28" t="s">
        <v>194</v>
      </c>
      <c r="F158" s="28" t="s">
        <v>7</v>
      </c>
    </row>
    <row r="159" spans="2:6" ht="38.25">
      <c r="B159" s="28">
        <v>143</v>
      </c>
      <c r="C159" s="28">
        <v>37550</v>
      </c>
      <c r="D159" s="28">
        <v>2</v>
      </c>
      <c r="E159" s="28" t="s">
        <v>195</v>
      </c>
      <c r="F159" s="28" t="s">
        <v>7</v>
      </c>
    </row>
    <row r="160" spans="2:6" ht="25.5">
      <c r="B160" s="28">
        <v>144</v>
      </c>
      <c r="C160" s="28">
        <v>29443</v>
      </c>
      <c r="D160" s="28">
        <v>3</v>
      </c>
      <c r="E160" s="28" t="s">
        <v>196</v>
      </c>
      <c r="F160" s="28" t="s">
        <v>7</v>
      </c>
    </row>
    <row r="161" spans="2:6" ht="25.5">
      <c r="B161" s="28">
        <v>145</v>
      </c>
      <c r="C161" s="28">
        <v>29444</v>
      </c>
      <c r="D161" s="28">
        <v>3</v>
      </c>
      <c r="E161" s="28" t="s">
        <v>197</v>
      </c>
      <c r="F161" s="28" t="s">
        <v>7</v>
      </c>
    </row>
    <row r="162" spans="2:6">
      <c r="B162" s="28">
        <v>146</v>
      </c>
      <c r="C162" s="28">
        <v>19182</v>
      </c>
      <c r="D162" s="28">
        <v>1</v>
      </c>
      <c r="E162" s="28" t="s">
        <v>198</v>
      </c>
      <c r="F162" s="28" t="s">
        <v>4</v>
      </c>
    </row>
    <row r="163" spans="2:6">
      <c r="B163" s="28">
        <v>147</v>
      </c>
      <c r="C163" s="28">
        <v>19253</v>
      </c>
      <c r="D163" s="28">
        <v>15</v>
      </c>
      <c r="E163" s="28" t="s">
        <v>199</v>
      </c>
      <c r="F163" s="28" t="s">
        <v>4</v>
      </c>
    </row>
    <row r="164" spans="2:6">
      <c r="B164" s="28">
        <v>148</v>
      </c>
      <c r="C164" s="28">
        <v>13425</v>
      </c>
      <c r="D164" s="28">
        <v>100</v>
      </c>
      <c r="E164" s="28" t="s">
        <v>200</v>
      </c>
      <c r="F164" s="28" t="s">
        <v>4</v>
      </c>
    </row>
    <row r="165" spans="2:6">
      <c r="B165" s="28">
        <v>149</v>
      </c>
      <c r="C165" s="28">
        <v>31772</v>
      </c>
      <c r="D165" s="28">
        <v>3</v>
      </c>
      <c r="E165" s="28" t="s">
        <v>201</v>
      </c>
      <c r="F165" s="28" t="s">
        <v>5</v>
      </c>
    </row>
    <row r="166" spans="2:6">
      <c r="B166" s="28">
        <v>150</v>
      </c>
      <c r="C166" s="28">
        <v>31774</v>
      </c>
      <c r="D166" s="28">
        <v>10</v>
      </c>
      <c r="E166" s="28" t="s">
        <v>202</v>
      </c>
      <c r="F166" s="28" t="s">
        <v>5</v>
      </c>
    </row>
    <row r="167" spans="2:6">
      <c r="B167" s="28">
        <v>151</v>
      </c>
      <c r="C167" s="28">
        <v>13450</v>
      </c>
      <c r="D167" s="28">
        <v>50</v>
      </c>
      <c r="E167" s="28" t="s">
        <v>203</v>
      </c>
      <c r="F167" s="28" t="s">
        <v>4</v>
      </c>
    </row>
    <row r="168" spans="2:6">
      <c r="B168" s="28">
        <v>152</v>
      </c>
      <c r="C168" s="28">
        <v>14282</v>
      </c>
      <c r="D168" s="28">
        <v>22</v>
      </c>
      <c r="E168" s="28" t="s">
        <v>204</v>
      </c>
      <c r="F168" s="28" t="s">
        <v>4</v>
      </c>
    </row>
    <row r="169" spans="2:6" ht="63.75">
      <c r="B169" s="28">
        <v>153</v>
      </c>
      <c r="C169" s="28">
        <v>31775</v>
      </c>
      <c r="D169" s="28">
        <v>29</v>
      </c>
      <c r="E169" s="28" t="s">
        <v>205</v>
      </c>
      <c r="F169" s="28" t="s">
        <v>4</v>
      </c>
    </row>
    <row r="170" spans="2:6" ht="38.25">
      <c r="B170" s="28">
        <v>154</v>
      </c>
      <c r="C170" s="28">
        <v>40786</v>
      </c>
      <c r="D170" s="28">
        <v>15</v>
      </c>
      <c r="E170" s="28" t="s">
        <v>206</v>
      </c>
      <c r="F170" s="28" t="s">
        <v>4</v>
      </c>
    </row>
    <row r="171" spans="2:6">
      <c r="B171" s="28">
        <v>155</v>
      </c>
      <c r="C171" s="28">
        <v>14283</v>
      </c>
      <c r="D171" s="28">
        <v>21</v>
      </c>
      <c r="E171" s="28" t="s">
        <v>207</v>
      </c>
      <c r="F171" s="28" t="s">
        <v>4</v>
      </c>
    </row>
    <row r="172" spans="2:6" ht="76.5">
      <c r="B172" s="28">
        <v>156</v>
      </c>
      <c r="C172" s="28">
        <v>40785</v>
      </c>
      <c r="D172" s="28">
        <v>1</v>
      </c>
      <c r="E172" s="28" t="s">
        <v>208</v>
      </c>
      <c r="F172" s="28" t="s">
        <v>4</v>
      </c>
    </row>
    <row r="173" spans="2:6">
      <c r="B173" s="28">
        <v>157</v>
      </c>
      <c r="C173" s="28">
        <v>19243</v>
      </c>
      <c r="D173" s="28">
        <v>21</v>
      </c>
      <c r="E173" s="28" t="s">
        <v>209</v>
      </c>
      <c r="F173" s="28" t="s">
        <v>4</v>
      </c>
    </row>
    <row r="174" spans="2:6" ht="25.5">
      <c r="B174" s="28">
        <v>158</v>
      </c>
      <c r="C174" s="28">
        <v>31766</v>
      </c>
      <c r="D174" s="28">
        <v>15</v>
      </c>
      <c r="E174" s="28" t="s">
        <v>210</v>
      </c>
      <c r="F174" s="28" t="s">
        <v>4</v>
      </c>
    </row>
    <row r="175" spans="2:6">
      <c r="B175" s="28">
        <v>159</v>
      </c>
      <c r="C175" s="28">
        <v>13471</v>
      </c>
      <c r="D175" s="28">
        <v>10</v>
      </c>
      <c r="E175" s="28" t="s">
        <v>211</v>
      </c>
      <c r="F175" s="28" t="s">
        <v>4</v>
      </c>
    </row>
    <row r="176" spans="2:6">
      <c r="B176" s="28">
        <v>160</v>
      </c>
      <c r="C176" s="28">
        <v>3960</v>
      </c>
      <c r="D176" s="28">
        <v>45</v>
      </c>
      <c r="E176" s="28" t="s">
        <v>212</v>
      </c>
      <c r="F176" s="28" t="s">
        <v>4</v>
      </c>
    </row>
    <row r="177" spans="2:6">
      <c r="B177" s="28">
        <v>161</v>
      </c>
      <c r="C177" s="28">
        <v>16014</v>
      </c>
      <c r="D177" s="28">
        <v>85</v>
      </c>
      <c r="E177" s="28" t="s">
        <v>213</v>
      </c>
      <c r="F177" s="28" t="s">
        <v>4</v>
      </c>
    </row>
    <row r="178" spans="2:6">
      <c r="B178" s="28">
        <v>162</v>
      </c>
      <c r="C178" s="28">
        <v>13772</v>
      </c>
      <c r="D178" s="28">
        <v>47</v>
      </c>
      <c r="E178" s="28" t="s">
        <v>214</v>
      </c>
      <c r="F178" s="28" t="s">
        <v>4</v>
      </c>
    </row>
    <row r="179" spans="2:6">
      <c r="B179" s="28">
        <v>163</v>
      </c>
      <c r="C179" s="28">
        <v>13469</v>
      </c>
      <c r="D179" s="28">
        <v>20</v>
      </c>
      <c r="E179" s="28" t="s">
        <v>215</v>
      </c>
      <c r="F179" s="28" t="s">
        <v>4</v>
      </c>
    </row>
    <row r="180" spans="2:6">
      <c r="B180" s="28">
        <v>164</v>
      </c>
      <c r="C180" s="28">
        <v>13467</v>
      </c>
      <c r="D180" s="28">
        <v>20</v>
      </c>
      <c r="E180" s="28" t="s">
        <v>216</v>
      </c>
      <c r="F180" s="28" t="s">
        <v>4</v>
      </c>
    </row>
    <row r="181" spans="2:6">
      <c r="B181" s="28">
        <v>165</v>
      </c>
      <c r="C181" s="28">
        <v>16023</v>
      </c>
      <c r="D181" s="28">
        <v>30</v>
      </c>
      <c r="E181" s="28" t="s">
        <v>217</v>
      </c>
      <c r="F181" s="28" t="s">
        <v>4</v>
      </c>
    </row>
    <row r="182" spans="2:6">
      <c r="B182" s="28">
        <v>166</v>
      </c>
      <c r="C182" s="28">
        <v>13474</v>
      </c>
      <c r="D182" s="28">
        <v>211</v>
      </c>
      <c r="E182" s="28" t="s">
        <v>218</v>
      </c>
      <c r="F182" s="28" t="s">
        <v>219</v>
      </c>
    </row>
    <row r="183" spans="2:6" ht="38.25">
      <c r="B183" s="28">
        <v>167</v>
      </c>
      <c r="C183" s="28">
        <v>25805</v>
      </c>
      <c r="D183" s="28">
        <v>6</v>
      </c>
      <c r="E183" s="28" t="s">
        <v>220</v>
      </c>
      <c r="F183" s="28" t="s">
        <v>4</v>
      </c>
    </row>
    <row r="184" spans="2:6" ht="38.25">
      <c r="B184" s="28">
        <v>168</v>
      </c>
      <c r="C184" s="28">
        <v>25804</v>
      </c>
      <c r="D184" s="28">
        <v>13</v>
      </c>
      <c r="E184" s="28" t="s">
        <v>221</v>
      </c>
      <c r="F184" s="28" t="s">
        <v>4</v>
      </c>
    </row>
    <row r="185" spans="2:6">
      <c r="B185" s="28">
        <v>169</v>
      </c>
      <c r="C185" s="28">
        <v>16022</v>
      </c>
      <c r="D185" s="28">
        <v>1</v>
      </c>
      <c r="E185" s="28" t="s">
        <v>222</v>
      </c>
      <c r="F185" s="28" t="s">
        <v>5</v>
      </c>
    </row>
    <row r="186" spans="2:6">
      <c r="B186" s="28">
        <v>170</v>
      </c>
      <c r="C186" s="28">
        <v>17447</v>
      </c>
      <c r="D186" s="28">
        <v>30</v>
      </c>
      <c r="E186" s="28" t="s">
        <v>223</v>
      </c>
      <c r="F186" s="28" t="s">
        <v>4</v>
      </c>
    </row>
    <row r="187" spans="2:6">
      <c r="B187" s="28">
        <v>171</v>
      </c>
      <c r="C187" s="28">
        <v>40798</v>
      </c>
      <c r="D187" s="28">
        <v>5</v>
      </c>
      <c r="E187" s="28" t="s">
        <v>224</v>
      </c>
      <c r="F187" s="28" t="s">
        <v>4</v>
      </c>
    </row>
    <row r="188" spans="2:6">
      <c r="B188" s="28">
        <v>172</v>
      </c>
      <c r="C188" s="28">
        <v>13044</v>
      </c>
      <c r="D188" s="28">
        <v>19</v>
      </c>
      <c r="E188" s="28" t="s">
        <v>225</v>
      </c>
      <c r="F188" s="28" t="s">
        <v>52</v>
      </c>
    </row>
    <row r="189" spans="2:6">
      <c r="B189" s="28">
        <v>173</v>
      </c>
      <c r="C189" s="28">
        <v>17401</v>
      </c>
      <c r="D189" s="28">
        <v>33</v>
      </c>
      <c r="E189" s="28" t="s">
        <v>226</v>
      </c>
      <c r="F189" s="28" t="s">
        <v>4</v>
      </c>
    </row>
    <row r="190" spans="2:6">
      <c r="B190" s="28">
        <v>174</v>
      </c>
      <c r="C190" s="28">
        <v>29198</v>
      </c>
      <c r="D190" s="28">
        <v>38</v>
      </c>
      <c r="E190" s="28" t="s">
        <v>227</v>
      </c>
      <c r="F190" s="28" t="s">
        <v>52</v>
      </c>
    </row>
    <row r="191" spans="2:6">
      <c r="B191" s="28">
        <v>175</v>
      </c>
      <c r="C191" s="28">
        <v>17534</v>
      </c>
      <c r="D191" s="28">
        <v>5</v>
      </c>
      <c r="E191" s="28" t="s">
        <v>228</v>
      </c>
      <c r="F191" s="28" t="s">
        <v>4</v>
      </c>
    </row>
    <row r="192" spans="2:6">
      <c r="B192" s="28">
        <v>176</v>
      </c>
      <c r="C192" s="28">
        <v>19062</v>
      </c>
      <c r="D192" s="28">
        <v>2</v>
      </c>
      <c r="E192" s="28" t="s">
        <v>229</v>
      </c>
      <c r="F192" s="28" t="s">
        <v>4</v>
      </c>
    </row>
    <row r="193" spans="2:6">
      <c r="B193" s="28">
        <v>177</v>
      </c>
      <c r="C193" s="28">
        <v>19061</v>
      </c>
      <c r="D193" s="28">
        <v>15</v>
      </c>
      <c r="E193" s="28" t="s">
        <v>230</v>
      </c>
      <c r="F193" s="28" t="s">
        <v>4</v>
      </c>
    </row>
    <row r="194" spans="2:6">
      <c r="B194" s="28">
        <v>178</v>
      </c>
      <c r="C194" s="28">
        <v>19063</v>
      </c>
      <c r="D194" s="28">
        <v>5</v>
      </c>
      <c r="E194" s="28" t="s">
        <v>231</v>
      </c>
      <c r="F194" s="28" t="s">
        <v>4</v>
      </c>
    </row>
    <row r="195" spans="2:6">
      <c r="B195" s="28">
        <v>179</v>
      </c>
      <c r="C195" s="28">
        <v>13069</v>
      </c>
      <c r="D195" s="28">
        <v>2</v>
      </c>
      <c r="E195" s="28" t="s">
        <v>232</v>
      </c>
      <c r="F195" s="28" t="s">
        <v>4</v>
      </c>
    </row>
    <row r="196" spans="2:6">
      <c r="B196" s="28">
        <v>180</v>
      </c>
      <c r="C196" s="28">
        <v>17576</v>
      </c>
      <c r="D196" s="28">
        <v>20</v>
      </c>
      <c r="E196" s="28" t="s">
        <v>233</v>
      </c>
      <c r="F196" s="28" t="s">
        <v>4</v>
      </c>
    </row>
    <row r="197" spans="2:6">
      <c r="B197" s="28">
        <v>181</v>
      </c>
      <c r="C197" s="28">
        <v>17518</v>
      </c>
      <c r="D197" s="28">
        <v>7</v>
      </c>
      <c r="E197" s="28" t="s">
        <v>234</v>
      </c>
      <c r="F197" s="28" t="s">
        <v>52</v>
      </c>
    </row>
    <row r="198" spans="2:6">
      <c r="B198" s="28">
        <v>182</v>
      </c>
      <c r="C198" s="28">
        <v>17519</v>
      </c>
      <c r="D198" s="28">
        <v>12</v>
      </c>
      <c r="E198" s="28" t="s">
        <v>235</v>
      </c>
      <c r="F198" s="28" t="s">
        <v>52</v>
      </c>
    </row>
    <row r="199" spans="2:6">
      <c r="B199" s="28">
        <v>183</v>
      </c>
      <c r="C199" s="28">
        <v>17522</v>
      </c>
      <c r="D199" s="28">
        <v>17</v>
      </c>
      <c r="E199" s="28" t="s">
        <v>236</v>
      </c>
      <c r="F199" s="28" t="s">
        <v>52</v>
      </c>
    </row>
    <row r="200" spans="2:6">
      <c r="B200" s="28">
        <v>184</v>
      </c>
      <c r="C200" s="28">
        <v>17521</v>
      </c>
      <c r="D200" s="28">
        <v>3</v>
      </c>
      <c r="E200" s="28" t="s">
        <v>237</v>
      </c>
      <c r="F200" s="28" t="s">
        <v>52</v>
      </c>
    </row>
    <row r="201" spans="2:6">
      <c r="B201" s="28">
        <v>185</v>
      </c>
      <c r="C201" s="28">
        <v>17520</v>
      </c>
      <c r="D201" s="28">
        <v>13</v>
      </c>
      <c r="E201" s="28" t="s">
        <v>238</v>
      </c>
      <c r="F201" s="28" t="s">
        <v>52</v>
      </c>
    </row>
    <row r="202" spans="2:6">
      <c r="B202" s="28">
        <v>186</v>
      </c>
      <c r="C202" s="28">
        <v>17523</v>
      </c>
      <c r="D202" s="28">
        <v>9</v>
      </c>
      <c r="E202" s="28" t="s">
        <v>239</v>
      </c>
      <c r="F202" s="28" t="s">
        <v>52</v>
      </c>
    </row>
    <row r="203" spans="2:6">
      <c r="B203" s="28">
        <v>187</v>
      </c>
      <c r="C203" s="28">
        <v>17515</v>
      </c>
      <c r="D203" s="28">
        <v>2</v>
      </c>
      <c r="E203" s="28" t="s">
        <v>240</v>
      </c>
      <c r="F203" s="28" t="s">
        <v>52</v>
      </c>
    </row>
    <row r="204" spans="2:6">
      <c r="B204" s="28">
        <v>188</v>
      </c>
      <c r="C204" s="28">
        <v>13791</v>
      </c>
      <c r="D204" s="28">
        <v>22</v>
      </c>
      <c r="E204" s="28" t="s">
        <v>241</v>
      </c>
      <c r="F204" s="28" t="s">
        <v>4</v>
      </c>
    </row>
    <row r="205" spans="2:6">
      <c r="B205" s="28">
        <v>189</v>
      </c>
      <c r="C205" s="28">
        <v>13790</v>
      </c>
      <c r="D205" s="28">
        <v>14</v>
      </c>
      <c r="E205" s="28" t="s">
        <v>242</v>
      </c>
      <c r="F205" s="28" t="s">
        <v>4</v>
      </c>
    </row>
    <row r="206" spans="2:6">
      <c r="B206" s="28">
        <v>190</v>
      </c>
      <c r="C206" s="28">
        <v>17410</v>
      </c>
      <c r="D206" s="28">
        <v>25</v>
      </c>
      <c r="E206" s="28" t="s">
        <v>243</v>
      </c>
      <c r="F206" s="28" t="s">
        <v>4</v>
      </c>
    </row>
    <row r="207" spans="2:6">
      <c r="B207" s="28">
        <v>191</v>
      </c>
      <c r="C207" s="28">
        <v>19470</v>
      </c>
      <c r="D207" s="28">
        <v>20</v>
      </c>
      <c r="E207" s="28" t="s">
        <v>244</v>
      </c>
      <c r="F207" s="28" t="s">
        <v>4</v>
      </c>
    </row>
    <row r="208" spans="2:6">
      <c r="B208" s="28">
        <v>192</v>
      </c>
      <c r="C208" s="28">
        <v>31866</v>
      </c>
      <c r="D208" s="28">
        <v>27</v>
      </c>
      <c r="E208" s="28" t="s">
        <v>245</v>
      </c>
      <c r="F208" s="28" t="s">
        <v>4</v>
      </c>
    </row>
    <row r="209" spans="2:6">
      <c r="B209" s="28">
        <v>193</v>
      </c>
      <c r="C209" s="28">
        <v>31867</v>
      </c>
      <c r="D209" s="28">
        <v>1</v>
      </c>
      <c r="E209" s="28" t="s">
        <v>246</v>
      </c>
      <c r="F209" s="28" t="s">
        <v>4</v>
      </c>
    </row>
    <row r="210" spans="2:6">
      <c r="B210" s="28">
        <v>194</v>
      </c>
      <c r="C210" s="28">
        <v>31868</v>
      </c>
      <c r="D210" s="28">
        <v>47</v>
      </c>
      <c r="E210" s="28" t="s">
        <v>247</v>
      </c>
      <c r="F210" s="28" t="s">
        <v>4</v>
      </c>
    </row>
    <row r="211" spans="2:6">
      <c r="B211" s="28">
        <v>195</v>
      </c>
      <c r="C211" s="28">
        <v>31869</v>
      </c>
      <c r="D211" s="28">
        <v>14</v>
      </c>
      <c r="E211" s="28" t="s">
        <v>248</v>
      </c>
      <c r="F211" s="28" t="s">
        <v>4</v>
      </c>
    </row>
    <row r="212" spans="2:6">
      <c r="B212" s="28">
        <v>196</v>
      </c>
      <c r="C212" s="28">
        <v>31870</v>
      </c>
      <c r="D212" s="28">
        <v>30</v>
      </c>
      <c r="E212" s="28" t="s">
        <v>249</v>
      </c>
      <c r="F212" s="28" t="s">
        <v>4</v>
      </c>
    </row>
    <row r="213" spans="2:6">
      <c r="B213" s="28">
        <v>197</v>
      </c>
      <c r="C213" s="28">
        <v>13119</v>
      </c>
      <c r="D213" s="28">
        <v>10</v>
      </c>
      <c r="E213" s="28" t="s">
        <v>250</v>
      </c>
      <c r="F213" s="28" t="s">
        <v>4</v>
      </c>
    </row>
    <row r="214" spans="2:6">
      <c r="B214" s="28">
        <v>198</v>
      </c>
      <c r="C214" s="28">
        <v>17511</v>
      </c>
      <c r="D214" s="28">
        <v>4</v>
      </c>
      <c r="E214" s="28" t="s">
        <v>251</v>
      </c>
      <c r="F214" s="28" t="s">
        <v>4</v>
      </c>
    </row>
    <row r="215" spans="2:6">
      <c r="B215" s="28">
        <v>199</v>
      </c>
      <c r="C215" s="28">
        <v>19307</v>
      </c>
      <c r="D215" s="28">
        <v>16</v>
      </c>
      <c r="E215" s="28" t="s">
        <v>252</v>
      </c>
      <c r="F215" s="28" t="s">
        <v>4</v>
      </c>
    </row>
    <row r="216" spans="2:6">
      <c r="B216" s="28">
        <v>200</v>
      </c>
      <c r="C216" s="28">
        <v>19306</v>
      </c>
      <c r="D216" s="28">
        <v>10</v>
      </c>
      <c r="E216" s="28" t="s">
        <v>253</v>
      </c>
      <c r="F216" s="28" t="s">
        <v>4</v>
      </c>
    </row>
    <row r="217" spans="2:6">
      <c r="B217" s="28">
        <v>201</v>
      </c>
      <c r="C217" s="28">
        <v>19309</v>
      </c>
      <c r="D217" s="28">
        <v>20</v>
      </c>
      <c r="E217" s="28" t="s">
        <v>254</v>
      </c>
      <c r="F217" s="28" t="s">
        <v>4</v>
      </c>
    </row>
    <row r="218" spans="2:6">
      <c r="B218" s="28">
        <v>202</v>
      </c>
      <c r="C218" s="28">
        <v>14311</v>
      </c>
      <c r="D218" s="28">
        <v>29</v>
      </c>
      <c r="E218" s="28" t="s">
        <v>255</v>
      </c>
      <c r="F218" s="28" t="s">
        <v>7</v>
      </c>
    </row>
    <row r="219" spans="2:6">
      <c r="B219" s="28">
        <v>203</v>
      </c>
      <c r="C219" s="28">
        <v>17524</v>
      </c>
      <c r="D219" s="28">
        <v>11</v>
      </c>
      <c r="E219" s="28" t="s">
        <v>256</v>
      </c>
      <c r="F219" s="28" t="s">
        <v>3</v>
      </c>
    </row>
    <row r="220" spans="2:6">
      <c r="B220" s="28">
        <v>204</v>
      </c>
      <c r="C220" s="28">
        <v>19059</v>
      </c>
      <c r="D220" s="28">
        <v>16</v>
      </c>
      <c r="E220" s="28" t="s">
        <v>257</v>
      </c>
      <c r="F220" s="28" t="s">
        <v>3</v>
      </c>
    </row>
    <row r="221" spans="2:6">
      <c r="B221" s="28">
        <v>205</v>
      </c>
      <c r="C221" s="28">
        <v>19556</v>
      </c>
      <c r="D221" s="28">
        <v>3</v>
      </c>
      <c r="E221" s="28" t="s">
        <v>258</v>
      </c>
      <c r="F221" s="28" t="s">
        <v>4</v>
      </c>
    </row>
    <row r="222" spans="2:6">
      <c r="B222" s="28">
        <v>206</v>
      </c>
      <c r="C222" s="28">
        <v>19554</v>
      </c>
      <c r="D222" s="28">
        <v>6</v>
      </c>
      <c r="E222" s="28" t="s">
        <v>259</v>
      </c>
      <c r="F222" s="28" t="s">
        <v>4</v>
      </c>
    </row>
    <row r="223" spans="2:6">
      <c r="B223" s="28">
        <v>207</v>
      </c>
      <c r="C223" s="28">
        <v>19555</v>
      </c>
      <c r="D223" s="28">
        <v>9</v>
      </c>
      <c r="E223" s="28" t="s">
        <v>260</v>
      </c>
      <c r="F223" s="28" t="s">
        <v>4</v>
      </c>
    </row>
    <row r="224" spans="2:6">
      <c r="B224" s="28">
        <v>208</v>
      </c>
      <c r="C224" s="28">
        <v>17530</v>
      </c>
      <c r="D224" s="28">
        <v>10</v>
      </c>
      <c r="E224" s="28" t="s">
        <v>261</v>
      </c>
      <c r="F224" s="28" t="s">
        <v>3</v>
      </c>
    </row>
    <row r="225" spans="2:6">
      <c r="B225" s="28">
        <v>209</v>
      </c>
      <c r="C225" s="28">
        <v>17529</v>
      </c>
      <c r="D225" s="28">
        <v>15</v>
      </c>
      <c r="E225" s="28" t="s">
        <v>262</v>
      </c>
      <c r="F225" s="28" t="s">
        <v>3</v>
      </c>
    </row>
    <row r="226" spans="2:6">
      <c r="B226" s="28">
        <v>210</v>
      </c>
      <c r="C226" s="28">
        <v>17532</v>
      </c>
      <c r="D226" s="28">
        <v>1</v>
      </c>
      <c r="E226" s="28" t="s">
        <v>263</v>
      </c>
      <c r="F226" s="28" t="s">
        <v>3</v>
      </c>
    </row>
    <row r="227" spans="2:6">
      <c r="B227" s="28">
        <v>211</v>
      </c>
      <c r="C227" s="28">
        <v>17531</v>
      </c>
      <c r="D227" s="28">
        <v>3</v>
      </c>
      <c r="E227" s="28" t="s">
        <v>264</v>
      </c>
      <c r="F227" s="28" t="s">
        <v>3</v>
      </c>
    </row>
    <row r="228" spans="2:6">
      <c r="B228" s="28">
        <v>212</v>
      </c>
      <c r="C228" s="28">
        <v>17533</v>
      </c>
      <c r="D228" s="28">
        <v>1</v>
      </c>
      <c r="E228" s="28" t="s">
        <v>265</v>
      </c>
      <c r="F228" s="28" t="s">
        <v>3</v>
      </c>
    </row>
    <row r="229" spans="2:6">
      <c r="B229" s="28">
        <v>213</v>
      </c>
      <c r="C229" s="28">
        <v>17528</v>
      </c>
      <c r="D229" s="28">
        <v>3</v>
      </c>
      <c r="E229" s="28" t="s">
        <v>266</v>
      </c>
      <c r="F229" s="28" t="s">
        <v>3</v>
      </c>
    </row>
    <row r="230" spans="2:6">
      <c r="B230" s="28">
        <v>214</v>
      </c>
      <c r="C230" s="28">
        <v>17527</v>
      </c>
      <c r="D230" s="28">
        <v>65</v>
      </c>
      <c r="E230" s="28" t="s">
        <v>267</v>
      </c>
      <c r="F230" s="28" t="s">
        <v>3</v>
      </c>
    </row>
    <row r="231" spans="2:6">
      <c r="B231" s="28">
        <v>215</v>
      </c>
      <c r="C231" s="28">
        <v>17526</v>
      </c>
      <c r="D231" s="28">
        <v>15</v>
      </c>
      <c r="E231" s="28" t="s">
        <v>268</v>
      </c>
      <c r="F231" s="28" t="s">
        <v>3</v>
      </c>
    </row>
    <row r="232" spans="2:6">
      <c r="B232" s="28">
        <v>216</v>
      </c>
      <c r="C232" s="28">
        <v>17525</v>
      </c>
      <c r="D232" s="28">
        <v>5</v>
      </c>
      <c r="E232" s="28" t="s">
        <v>269</v>
      </c>
      <c r="F232" s="28" t="s">
        <v>3</v>
      </c>
    </row>
    <row r="233" spans="2:6">
      <c r="B233" s="28">
        <v>217</v>
      </c>
      <c r="C233" s="28">
        <v>17416</v>
      </c>
      <c r="D233" s="28">
        <v>9</v>
      </c>
      <c r="E233" s="28" t="s">
        <v>270</v>
      </c>
      <c r="F233" s="28" t="s">
        <v>271</v>
      </c>
    </row>
    <row r="234" spans="2:6">
      <c r="B234" s="28">
        <v>218</v>
      </c>
      <c r="C234" s="28">
        <v>19065</v>
      </c>
      <c r="D234" s="28">
        <v>2</v>
      </c>
      <c r="E234" s="28" t="s">
        <v>272</v>
      </c>
      <c r="F234" s="28" t="s">
        <v>4</v>
      </c>
    </row>
    <row r="235" spans="2:6">
      <c r="B235" s="28">
        <v>219</v>
      </c>
      <c r="C235" s="28">
        <v>17507</v>
      </c>
      <c r="D235" s="28">
        <v>4</v>
      </c>
      <c r="E235" s="28" t="s">
        <v>273</v>
      </c>
      <c r="F235" s="28" t="s">
        <v>4</v>
      </c>
    </row>
    <row r="236" spans="2:6">
      <c r="B236" s="28">
        <v>220</v>
      </c>
      <c r="C236" s="28">
        <v>17508</v>
      </c>
      <c r="D236" s="28">
        <v>8</v>
      </c>
      <c r="E236" s="28" t="s">
        <v>274</v>
      </c>
      <c r="F236" s="28" t="s">
        <v>4</v>
      </c>
    </row>
    <row r="237" spans="2:6">
      <c r="B237" s="28">
        <v>221</v>
      </c>
      <c r="C237" s="28">
        <v>40757</v>
      </c>
      <c r="D237" s="28">
        <v>16</v>
      </c>
      <c r="E237" s="28" t="s">
        <v>275</v>
      </c>
      <c r="F237" s="28" t="s">
        <v>4</v>
      </c>
    </row>
    <row r="238" spans="2:6">
      <c r="B238" s="28">
        <v>222</v>
      </c>
      <c r="C238" s="28">
        <v>19442</v>
      </c>
      <c r="D238" s="28">
        <v>15</v>
      </c>
      <c r="E238" s="28" t="s">
        <v>276</v>
      </c>
      <c r="F238" s="28" t="s">
        <v>4</v>
      </c>
    </row>
    <row r="239" spans="2:6">
      <c r="B239" s="28">
        <v>223</v>
      </c>
      <c r="C239" s="28">
        <v>17405</v>
      </c>
      <c r="D239" s="28">
        <v>5</v>
      </c>
      <c r="E239" s="28" t="s">
        <v>277</v>
      </c>
      <c r="F239" s="28" t="s">
        <v>127</v>
      </c>
    </row>
    <row r="240" spans="2:6">
      <c r="B240" s="28">
        <v>224</v>
      </c>
      <c r="C240" s="28">
        <v>17512</v>
      </c>
      <c r="D240" s="28">
        <v>8</v>
      </c>
      <c r="E240" s="28" t="s">
        <v>278</v>
      </c>
      <c r="F240" s="28" t="s">
        <v>4</v>
      </c>
    </row>
    <row r="241" spans="2:6">
      <c r="B241" s="28">
        <v>225</v>
      </c>
      <c r="C241" s="28">
        <v>19337</v>
      </c>
      <c r="D241" s="28">
        <v>2</v>
      </c>
      <c r="E241" s="28" t="s">
        <v>279</v>
      </c>
      <c r="F241" s="28" t="s">
        <v>4</v>
      </c>
    </row>
    <row r="242" spans="2:6">
      <c r="B242" s="28">
        <v>226</v>
      </c>
      <c r="C242" s="28">
        <v>19339</v>
      </c>
      <c r="D242" s="28">
        <v>2</v>
      </c>
      <c r="E242" s="28" t="s">
        <v>280</v>
      </c>
      <c r="F242" s="28" t="s">
        <v>4</v>
      </c>
    </row>
    <row r="243" spans="2:6">
      <c r="B243" s="28">
        <v>227</v>
      </c>
      <c r="C243" s="28">
        <v>19335</v>
      </c>
      <c r="D243" s="28">
        <v>34</v>
      </c>
      <c r="E243" s="28" t="s">
        <v>281</v>
      </c>
      <c r="F243" s="28" t="s">
        <v>4</v>
      </c>
    </row>
    <row r="244" spans="2:6">
      <c r="B244" s="28">
        <v>228</v>
      </c>
      <c r="C244" s="28">
        <v>19336</v>
      </c>
      <c r="D244" s="28">
        <v>2</v>
      </c>
      <c r="E244" s="28" t="s">
        <v>282</v>
      </c>
      <c r="F244" s="28" t="s">
        <v>4</v>
      </c>
    </row>
    <row r="245" spans="2:6">
      <c r="B245" s="28">
        <v>229</v>
      </c>
      <c r="C245" s="28">
        <v>19338</v>
      </c>
      <c r="D245" s="28">
        <v>2</v>
      </c>
      <c r="E245" s="28" t="s">
        <v>283</v>
      </c>
      <c r="F245" s="28" t="s">
        <v>4</v>
      </c>
    </row>
    <row r="246" spans="2:6">
      <c r="B246" s="28">
        <v>230</v>
      </c>
      <c r="C246" s="28">
        <v>19340</v>
      </c>
      <c r="D246" s="28">
        <v>2</v>
      </c>
      <c r="E246" s="28" t="s">
        <v>284</v>
      </c>
      <c r="F246" s="28" t="s">
        <v>4</v>
      </c>
    </row>
    <row r="247" spans="2:6">
      <c r="B247" s="28">
        <v>231</v>
      </c>
      <c r="C247" s="28">
        <v>13794</v>
      </c>
      <c r="D247" s="28">
        <v>29</v>
      </c>
      <c r="E247" s="28" t="s">
        <v>285</v>
      </c>
      <c r="F247" s="28" t="s">
        <v>4</v>
      </c>
    </row>
    <row r="248" spans="2:6">
      <c r="B248" s="28">
        <v>232</v>
      </c>
      <c r="C248" s="28">
        <v>13793</v>
      </c>
      <c r="D248" s="28">
        <v>15</v>
      </c>
      <c r="E248" s="28" t="s">
        <v>286</v>
      </c>
      <c r="F248" s="28" t="s">
        <v>4</v>
      </c>
    </row>
    <row r="249" spans="2:6">
      <c r="B249" s="28">
        <v>233</v>
      </c>
      <c r="C249" s="28">
        <v>13792</v>
      </c>
      <c r="D249" s="28">
        <v>2</v>
      </c>
      <c r="E249" s="28" t="s">
        <v>287</v>
      </c>
      <c r="F249" s="28" t="s">
        <v>4</v>
      </c>
    </row>
    <row r="250" spans="2:6">
      <c r="B250" s="28">
        <v>234</v>
      </c>
      <c r="C250" s="28">
        <v>17502</v>
      </c>
      <c r="D250" s="28">
        <v>2</v>
      </c>
      <c r="E250" s="28" t="s">
        <v>288</v>
      </c>
      <c r="F250" s="28" t="s">
        <v>3</v>
      </c>
    </row>
    <row r="251" spans="2:6">
      <c r="B251" s="28">
        <v>235</v>
      </c>
      <c r="C251" s="28">
        <v>17501</v>
      </c>
      <c r="D251" s="28">
        <v>5</v>
      </c>
      <c r="E251" s="28" t="s">
        <v>289</v>
      </c>
      <c r="F251" s="28" t="s">
        <v>3</v>
      </c>
    </row>
    <row r="252" spans="2:6">
      <c r="B252" s="28">
        <v>236</v>
      </c>
      <c r="C252" s="28">
        <v>17503</v>
      </c>
      <c r="D252" s="28">
        <v>2</v>
      </c>
      <c r="E252" s="28" t="s">
        <v>290</v>
      </c>
      <c r="F252" s="28" t="s">
        <v>3</v>
      </c>
    </row>
    <row r="253" spans="2:6">
      <c r="B253" s="28">
        <v>237</v>
      </c>
      <c r="C253" s="28">
        <v>17498</v>
      </c>
      <c r="D253" s="28">
        <v>1</v>
      </c>
      <c r="E253" s="28" t="s">
        <v>291</v>
      </c>
      <c r="F253" s="28" t="s">
        <v>3</v>
      </c>
    </row>
    <row r="254" spans="2:6">
      <c r="B254" s="28">
        <v>238</v>
      </c>
      <c r="C254" s="28">
        <v>17499</v>
      </c>
      <c r="D254" s="28">
        <v>3</v>
      </c>
      <c r="E254" s="28" t="s">
        <v>292</v>
      </c>
      <c r="F254" s="28" t="s">
        <v>3</v>
      </c>
    </row>
    <row r="255" spans="2:6">
      <c r="B255" s="28">
        <v>239</v>
      </c>
      <c r="C255" s="28">
        <v>17500</v>
      </c>
      <c r="D255" s="28">
        <v>4</v>
      </c>
      <c r="E255" s="28" t="s">
        <v>293</v>
      </c>
      <c r="F255" s="28" t="s">
        <v>3</v>
      </c>
    </row>
    <row r="256" spans="2:6">
      <c r="B256" s="28">
        <v>240</v>
      </c>
      <c r="C256" s="28">
        <v>17497</v>
      </c>
      <c r="D256" s="28">
        <v>2</v>
      </c>
      <c r="E256" s="28" t="s">
        <v>294</v>
      </c>
      <c r="F256" s="28" t="s">
        <v>3</v>
      </c>
    </row>
    <row r="257" spans="2:6">
      <c r="B257" s="28">
        <v>241</v>
      </c>
      <c r="C257" s="28">
        <v>17495</v>
      </c>
      <c r="D257" s="28">
        <v>1</v>
      </c>
      <c r="E257" s="28" t="s">
        <v>295</v>
      </c>
      <c r="F257" s="28" t="s">
        <v>3</v>
      </c>
    </row>
    <row r="258" spans="2:6">
      <c r="B258" s="28">
        <v>242</v>
      </c>
      <c r="C258" s="28">
        <v>25874</v>
      </c>
      <c r="D258" s="28">
        <v>1</v>
      </c>
      <c r="E258" s="28" t="s">
        <v>296</v>
      </c>
      <c r="F258" s="28" t="s">
        <v>4</v>
      </c>
    </row>
    <row r="259" spans="2:6">
      <c r="B259" s="28">
        <v>243</v>
      </c>
      <c r="C259" s="28">
        <v>25909</v>
      </c>
      <c r="D259" s="28">
        <v>10</v>
      </c>
      <c r="E259" s="28" t="s">
        <v>297</v>
      </c>
      <c r="F259" s="28" t="s">
        <v>271</v>
      </c>
    </row>
    <row r="260" spans="2:6">
      <c r="B260" s="28">
        <v>244</v>
      </c>
      <c r="C260" s="28">
        <v>17493</v>
      </c>
      <c r="D260" s="28">
        <v>3</v>
      </c>
      <c r="E260" s="28" t="s">
        <v>298</v>
      </c>
      <c r="F260" s="28" t="s">
        <v>3</v>
      </c>
    </row>
    <row r="261" spans="2:6">
      <c r="B261" s="28">
        <v>245</v>
      </c>
      <c r="C261" s="28">
        <v>13043</v>
      </c>
      <c r="D261" s="28">
        <v>9</v>
      </c>
      <c r="E261" s="28" t="s">
        <v>299</v>
      </c>
      <c r="F261" s="28" t="s">
        <v>3</v>
      </c>
    </row>
    <row r="262" spans="2:6">
      <c r="B262" s="28">
        <v>246</v>
      </c>
      <c r="C262" s="28">
        <v>13041</v>
      </c>
      <c r="D262" s="28">
        <v>2</v>
      </c>
      <c r="E262" s="28" t="s">
        <v>300</v>
      </c>
      <c r="F262" s="28" t="s">
        <v>3</v>
      </c>
    </row>
    <row r="263" spans="2:6">
      <c r="B263" s="28">
        <v>247</v>
      </c>
      <c r="C263" s="28">
        <v>17504</v>
      </c>
      <c r="D263" s="28">
        <v>1</v>
      </c>
      <c r="E263" s="28" t="s">
        <v>301</v>
      </c>
      <c r="F263" s="28" t="s">
        <v>3</v>
      </c>
    </row>
    <row r="264" spans="2:6">
      <c r="B264" s="28">
        <v>248</v>
      </c>
      <c r="C264" s="28">
        <v>19130</v>
      </c>
      <c r="D264" s="28">
        <v>171</v>
      </c>
      <c r="E264" s="28" t="s">
        <v>302</v>
      </c>
      <c r="F264" s="28" t="s">
        <v>4</v>
      </c>
    </row>
    <row r="265" spans="2:6">
      <c r="B265" s="28">
        <v>249</v>
      </c>
      <c r="C265" s="28">
        <v>13666</v>
      </c>
      <c r="D265" s="28">
        <v>20</v>
      </c>
      <c r="E265" s="28" t="s">
        <v>303</v>
      </c>
      <c r="F265" s="28" t="s">
        <v>4</v>
      </c>
    </row>
    <row r="266" spans="2:6">
      <c r="B266" s="28">
        <v>250</v>
      </c>
      <c r="C266" s="28">
        <v>13665</v>
      </c>
      <c r="D266" s="28">
        <v>97</v>
      </c>
      <c r="E266" s="28" t="s">
        <v>304</v>
      </c>
      <c r="F266" s="28" t="s">
        <v>4</v>
      </c>
    </row>
    <row r="267" spans="2:6">
      <c r="B267" s="28">
        <v>251</v>
      </c>
      <c r="C267" s="28">
        <v>17360</v>
      </c>
      <c r="D267" s="28">
        <v>50</v>
      </c>
      <c r="E267" s="28" t="s">
        <v>305</v>
      </c>
      <c r="F267" s="28" t="s">
        <v>4</v>
      </c>
    </row>
    <row r="268" spans="2:6">
      <c r="B268" s="28">
        <v>252</v>
      </c>
      <c r="C268" s="28">
        <v>13671</v>
      </c>
      <c r="D268" s="28">
        <v>20</v>
      </c>
      <c r="E268" s="28" t="s">
        <v>306</v>
      </c>
      <c r="F268" s="28" t="s">
        <v>4</v>
      </c>
    </row>
    <row r="269" spans="2:6">
      <c r="B269" s="28">
        <v>253</v>
      </c>
      <c r="C269" s="28">
        <v>13672</v>
      </c>
      <c r="D269" s="28">
        <v>10</v>
      </c>
      <c r="E269" s="28" t="s">
        <v>307</v>
      </c>
      <c r="F269" s="28" t="s">
        <v>4</v>
      </c>
    </row>
    <row r="270" spans="2:6">
      <c r="B270" s="28">
        <v>254</v>
      </c>
      <c r="C270" s="28">
        <v>13670</v>
      </c>
      <c r="D270" s="28">
        <v>115</v>
      </c>
      <c r="E270" s="28" t="s">
        <v>308</v>
      </c>
      <c r="F270" s="28" t="s">
        <v>4</v>
      </c>
    </row>
    <row r="271" spans="2:6">
      <c r="B271" s="28">
        <v>255</v>
      </c>
      <c r="C271" s="28">
        <v>17361</v>
      </c>
      <c r="D271" s="28">
        <v>55</v>
      </c>
      <c r="E271" s="28" t="s">
        <v>309</v>
      </c>
      <c r="F271" s="28" t="s">
        <v>4</v>
      </c>
    </row>
    <row r="272" spans="2:6">
      <c r="B272" s="28">
        <v>256</v>
      </c>
      <c r="C272" s="28">
        <v>15938</v>
      </c>
      <c r="D272" s="28">
        <v>20</v>
      </c>
      <c r="E272" s="28" t="s">
        <v>310</v>
      </c>
      <c r="F272" s="28" t="s">
        <v>4</v>
      </c>
    </row>
    <row r="273" spans="2:6">
      <c r="B273" s="28">
        <v>257</v>
      </c>
      <c r="C273" s="28">
        <v>17556</v>
      </c>
      <c r="D273" s="28">
        <v>41</v>
      </c>
      <c r="E273" s="28" t="s">
        <v>311</v>
      </c>
      <c r="F273" s="28" t="s">
        <v>4</v>
      </c>
    </row>
    <row r="274" spans="2:6">
      <c r="B274" s="28">
        <v>258</v>
      </c>
      <c r="C274" s="28">
        <v>15933</v>
      </c>
      <c r="D274" s="28">
        <v>20</v>
      </c>
      <c r="E274" s="28" t="s">
        <v>312</v>
      </c>
      <c r="F274" s="28" t="s">
        <v>4</v>
      </c>
    </row>
    <row r="275" spans="2:6">
      <c r="B275" s="28">
        <v>259</v>
      </c>
      <c r="C275" s="28">
        <v>15936</v>
      </c>
      <c r="D275" s="28">
        <v>41</v>
      </c>
      <c r="E275" s="28" t="s">
        <v>313</v>
      </c>
      <c r="F275" s="28" t="s">
        <v>4</v>
      </c>
    </row>
    <row r="276" spans="2:6">
      <c r="B276" s="28">
        <v>260</v>
      </c>
      <c r="C276" s="28">
        <v>17562</v>
      </c>
      <c r="D276" s="28">
        <v>30</v>
      </c>
      <c r="E276" s="28" t="s">
        <v>314</v>
      </c>
      <c r="F276" s="28" t="s">
        <v>4</v>
      </c>
    </row>
    <row r="277" spans="2:6">
      <c r="B277" s="28">
        <v>261</v>
      </c>
      <c r="C277" s="28">
        <v>17561</v>
      </c>
      <c r="D277" s="28">
        <v>80</v>
      </c>
      <c r="E277" s="28" t="s">
        <v>315</v>
      </c>
      <c r="F277" s="28" t="s">
        <v>4</v>
      </c>
    </row>
    <row r="278" spans="2:6">
      <c r="B278" s="28">
        <v>262</v>
      </c>
      <c r="C278" s="28">
        <v>17363</v>
      </c>
      <c r="D278" s="28">
        <v>80</v>
      </c>
      <c r="E278" s="28" t="s">
        <v>316</v>
      </c>
      <c r="F278" s="28" t="s">
        <v>4</v>
      </c>
    </row>
    <row r="279" spans="2:6">
      <c r="B279" s="28">
        <v>263</v>
      </c>
      <c r="C279" s="28">
        <v>17549</v>
      </c>
      <c r="D279" s="28">
        <v>20</v>
      </c>
      <c r="E279" s="28" t="s">
        <v>317</v>
      </c>
      <c r="F279" s="28" t="s">
        <v>4</v>
      </c>
    </row>
    <row r="280" spans="2:6">
      <c r="B280" s="28">
        <v>264</v>
      </c>
      <c r="C280" s="28">
        <v>17367</v>
      </c>
      <c r="D280" s="28">
        <v>20</v>
      </c>
      <c r="E280" s="28" t="s">
        <v>318</v>
      </c>
      <c r="F280" s="28" t="s">
        <v>4</v>
      </c>
    </row>
    <row r="281" spans="2:6">
      <c r="B281" s="28">
        <v>265</v>
      </c>
      <c r="C281" s="28">
        <v>13675</v>
      </c>
      <c r="D281" s="28">
        <v>45</v>
      </c>
      <c r="E281" s="28" t="s">
        <v>319</v>
      </c>
      <c r="F281" s="28" t="s">
        <v>4</v>
      </c>
    </row>
    <row r="282" spans="2:6">
      <c r="B282" s="28">
        <v>266</v>
      </c>
      <c r="C282" s="28">
        <v>17365</v>
      </c>
      <c r="D282" s="28">
        <v>25</v>
      </c>
      <c r="E282" s="28" t="s">
        <v>320</v>
      </c>
      <c r="F282" s="28" t="s">
        <v>4</v>
      </c>
    </row>
    <row r="283" spans="2:6">
      <c r="B283" s="28">
        <v>267</v>
      </c>
      <c r="C283" s="28">
        <v>13604</v>
      </c>
      <c r="D283" s="28">
        <v>20</v>
      </c>
      <c r="E283" s="28" t="s">
        <v>321</v>
      </c>
      <c r="F283" s="28" t="s">
        <v>4</v>
      </c>
    </row>
    <row r="284" spans="2:6">
      <c r="B284" s="28">
        <v>268</v>
      </c>
      <c r="C284" s="28">
        <v>13605</v>
      </c>
      <c r="D284" s="28">
        <v>22</v>
      </c>
      <c r="E284" s="28" t="s">
        <v>322</v>
      </c>
      <c r="F284" s="28" t="s">
        <v>4</v>
      </c>
    </row>
    <row r="285" spans="2:6">
      <c r="B285" s="28">
        <v>269</v>
      </c>
      <c r="C285" s="28">
        <v>13611</v>
      </c>
      <c r="D285" s="28">
        <v>50</v>
      </c>
      <c r="E285" s="28" t="s">
        <v>323</v>
      </c>
      <c r="F285" s="28" t="s">
        <v>4</v>
      </c>
    </row>
    <row r="286" spans="2:6">
      <c r="B286" s="28">
        <v>270</v>
      </c>
      <c r="C286" s="28">
        <v>13612</v>
      </c>
      <c r="D286" s="28">
        <v>20</v>
      </c>
      <c r="E286" s="28" t="s">
        <v>324</v>
      </c>
      <c r="F286" s="28" t="s">
        <v>4</v>
      </c>
    </row>
    <row r="287" spans="2:6">
      <c r="B287" s="28">
        <v>271</v>
      </c>
      <c r="C287" s="28">
        <v>19461</v>
      </c>
      <c r="D287" s="28">
        <v>10</v>
      </c>
      <c r="E287" s="28" t="s">
        <v>325</v>
      </c>
      <c r="F287" s="28" t="s">
        <v>4</v>
      </c>
    </row>
    <row r="288" spans="2:6">
      <c r="B288" s="28">
        <v>272</v>
      </c>
      <c r="C288" s="28">
        <v>17371</v>
      </c>
      <c r="D288" s="28">
        <v>5</v>
      </c>
      <c r="E288" s="28" t="s">
        <v>326</v>
      </c>
      <c r="F288" s="28" t="s">
        <v>4</v>
      </c>
    </row>
    <row r="289" spans="2:6">
      <c r="B289" s="28">
        <v>273</v>
      </c>
      <c r="C289" s="28">
        <v>13654</v>
      </c>
      <c r="D289" s="28">
        <v>4</v>
      </c>
      <c r="E289" s="28" t="s">
        <v>327</v>
      </c>
      <c r="F289" s="28" t="s">
        <v>4</v>
      </c>
    </row>
    <row r="290" spans="2:6">
      <c r="B290" s="28">
        <v>274</v>
      </c>
      <c r="C290" s="28">
        <v>13656</v>
      </c>
      <c r="D290" s="28">
        <v>4</v>
      </c>
      <c r="E290" s="28" t="s">
        <v>328</v>
      </c>
      <c r="F290" s="28" t="s">
        <v>4</v>
      </c>
    </row>
    <row r="291" spans="2:6">
      <c r="B291" s="28">
        <v>275</v>
      </c>
      <c r="C291" s="28">
        <v>13655</v>
      </c>
      <c r="D291" s="28">
        <v>4</v>
      </c>
      <c r="E291" s="28" t="s">
        <v>329</v>
      </c>
      <c r="F291" s="28" t="s">
        <v>4</v>
      </c>
    </row>
    <row r="292" spans="2:6">
      <c r="B292" s="28">
        <v>276</v>
      </c>
      <c r="C292" s="28">
        <v>13653</v>
      </c>
      <c r="D292" s="28">
        <v>44</v>
      </c>
      <c r="E292" s="28" t="s">
        <v>330</v>
      </c>
      <c r="F292" s="28" t="s">
        <v>4</v>
      </c>
    </row>
    <row r="293" spans="2:6">
      <c r="B293" s="28">
        <v>277</v>
      </c>
      <c r="C293" s="28">
        <v>13657</v>
      </c>
      <c r="D293" s="28">
        <v>2</v>
      </c>
      <c r="E293" s="28" t="s">
        <v>331</v>
      </c>
      <c r="F293" s="28" t="s">
        <v>4</v>
      </c>
    </row>
    <row r="294" spans="2:6">
      <c r="B294" s="28">
        <v>278</v>
      </c>
      <c r="C294" s="28">
        <v>17359</v>
      </c>
      <c r="D294" s="28">
        <v>20</v>
      </c>
      <c r="E294" s="28" t="s">
        <v>332</v>
      </c>
      <c r="F294" s="28" t="s">
        <v>4</v>
      </c>
    </row>
    <row r="295" spans="2:6">
      <c r="B295" s="28">
        <v>279</v>
      </c>
      <c r="C295" s="28">
        <v>13652</v>
      </c>
      <c r="D295" s="28">
        <v>2</v>
      </c>
      <c r="E295" s="28" t="s">
        <v>333</v>
      </c>
      <c r="F295" s="28" t="s">
        <v>4</v>
      </c>
    </row>
    <row r="296" spans="2:6">
      <c r="B296" s="28">
        <v>280</v>
      </c>
      <c r="C296" s="28">
        <v>13649</v>
      </c>
      <c r="D296" s="28">
        <v>4</v>
      </c>
      <c r="E296" s="28" t="s">
        <v>334</v>
      </c>
      <c r="F296" s="28" t="s">
        <v>4</v>
      </c>
    </row>
    <row r="297" spans="2:6">
      <c r="B297" s="28">
        <v>281</v>
      </c>
      <c r="C297" s="28">
        <v>13651</v>
      </c>
      <c r="D297" s="28">
        <v>4</v>
      </c>
      <c r="E297" s="28" t="s">
        <v>335</v>
      </c>
      <c r="F297" s="28" t="s">
        <v>4</v>
      </c>
    </row>
    <row r="298" spans="2:6">
      <c r="B298" s="28">
        <v>282</v>
      </c>
      <c r="C298" s="28">
        <v>13650</v>
      </c>
      <c r="D298" s="28">
        <v>4</v>
      </c>
      <c r="E298" s="28" t="s">
        <v>336</v>
      </c>
      <c r="F298" s="28" t="s">
        <v>4</v>
      </c>
    </row>
    <row r="299" spans="2:6">
      <c r="B299" s="28">
        <v>283</v>
      </c>
      <c r="C299" s="28">
        <v>13648</v>
      </c>
      <c r="D299" s="28">
        <v>4</v>
      </c>
      <c r="E299" s="28" t="s">
        <v>337</v>
      </c>
      <c r="F299" s="28" t="s">
        <v>4</v>
      </c>
    </row>
    <row r="300" spans="2:6">
      <c r="B300" s="28">
        <v>284</v>
      </c>
      <c r="C300" s="28">
        <v>17358</v>
      </c>
      <c r="D300" s="28">
        <v>8</v>
      </c>
      <c r="E300" s="28" t="s">
        <v>338</v>
      </c>
      <c r="F300" s="28" t="s">
        <v>4</v>
      </c>
    </row>
    <row r="301" spans="2:6">
      <c r="B301" s="28">
        <v>285</v>
      </c>
      <c r="C301" s="28">
        <v>13618</v>
      </c>
      <c r="D301" s="28">
        <v>10</v>
      </c>
      <c r="E301" s="28" t="s">
        <v>339</v>
      </c>
      <c r="F301" s="28" t="s">
        <v>4</v>
      </c>
    </row>
    <row r="302" spans="2:6">
      <c r="B302" s="28">
        <v>286</v>
      </c>
      <c r="C302" s="28">
        <v>25875</v>
      </c>
      <c r="D302" s="28">
        <v>100</v>
      </c>
      <c r="E302" s="28" t="s">
        <v>340</v>
      </c>
      <c r="F302" s="28" t="s">
        <v>4</v>
      </c>
    </row>
    <row r="303" spans="2:6">
      <c r="B303" s="28">
        <v>287</v>
      </c>
      <c r="C303" s="28">
        <v>19455</v>
      </c>
      <c r="D303" s="28">
        <v>30</v>
      </c>
      <c r="E303" s="28" t="s">
        <v>341</v>
      </c>
      <c r="F303" s="28" t="s">
        <v>4</v>
      </c>
    </row>
    <row r="304" spans="2:6">
      <c r="B304" s="28">
        <v>288</v>
      </c>
      <c r="C304" s="28">
        <v>15980</v>
      </c>
      <c r="D304" s="28">
        <v>19</v>
      </c>
      <c r="E304" s="28" t="s">
        <v>342</v>
      </c>
      <c r="F304" s="28" t="s">
        <v>4</v>
      </c>
    </row>
    <row r="305" spans="2:6">
      <c r="B305" s="28">
        <v>289</v>
      </c>
      <c r="C305" s="28">
        <v>15981</v>
      </c>
      <c r="D305" s="28">
        <v>2</v>
      </c>
      <c r="E305" s="28" t="s">
        <v>343</v>
      </c>
      <c r="F305" s="28" t="s">
        <v>4</v>
      </c>
    </row>
    <row r="306" spans="2:6">
      <c r="B306" s="28">
        <v>290</v>
      </c>
      <c r="C306" s="28">
        <v>15982</v>
      </c>
      <c r="D306" s="28">
        <v>29</v>
      </c>
      <c r="E306" s="28" t="s">
        <v>344</v>
      </c>
      <c r="F306" s="28" t="s">
        <v>4</v>
      </c>
    </row>
    <row r="307" spans="2:6">
      <c r="B307" s="28">
        <v>291</v>
      </c>
      <c r="C307" s="28">
        <v>15984</v>
      </c>
      <c r="D307" s="28">
        <v>49</v>
      </c>
      <c r="E307" s="28" t="s">
        <v>345</v>
      </c>
      <c r="F307" s="28" t="s">
        <v>4</v>
      </c>
    </row>
    <row r="308" spans="2:6">
      <c r="B308" s="28">
        <v>292</v>
      </c>
      <c r="C308" s="28">
        <v>15979</v>
      </c>
      <c r="D308" s="28">
        <v>15</v>
      </c>
      <c r="E308" s="28" t="s">
        <v>346</v>
      </c>
      <c r="F308" s="28" t="s">
        <v>4</v>
      </c>
    </row>
    <row r="309" spans="2:6">
      <c r="B309" s="28">
        <v>293</v>
      </c>
      <c r="C309" s="28">
        <v>15983</v>
      </c>
      <c r="D309" s="28">
        <v>45</v>
      </c>
      <c r="E309" s="28" t="s">
        <v>347</v>
      </c>
      <c r="F309" s="28" t="s">
        <v>4</v>
      </c>
    </row>
    <row r="310" spans="2:6">
      <c r="B310" s="28">
        <v>294</v>
      </c>
      <c r="C310" s="28">
        <v>15947</v>
      </c>
      <c r="D310" s="28">
        <v>2</v>
      </c>
      <c r="E310" s="28" t="s">
        <v>348</v>
      </c>
      <c r="F310" s="28" t="s">
        <v>4</v>
      </c>
    </row>
    <row r="311" spans="2:6">
      <c r="B311" s="28">
        <v>295</v>
      </c>
      <c r="C311" s="28">
        <v>15946</v>
      </c>
      <c r="D311" s="28">
        <v>27</v>
      </c>
      <c r="E311" s="28" t="s">
        <v>349</v>
      </c>
      <c r="F311" s="28" t="s">
        <v>4</v>
      </c>
    </row>
    <row r="312" spans="2:6">
      <c r="B312" s="28">
        <v>296</v>
      </c>
      <c r="C312" s="28">
        <v>17572</v>
      </c>
      <c r="D312" s="28">
        <v>7</v>
      </c>
      <c r="E312" s="28" t="s">
        <v>350</v>
      </c>
      <c r="F312" s="28" t="s">
        <v>4</v>
      </c>
    </row>
    <row r="313" spans="2:6">
      <c r="B313" s="28">
        <v>297</v>
      </c>
      <c r="C313" s="28">
        <v>15948</v>
      </c>
      <c r="D313" s="28">
        <v>7</v>
      </c>
      <c r="E313" s="28" t="s">
        <v>351</v>
      </c>
      <c r="F313" s="28" t="s">
        <v>4</v>
      </c>
    </row>
    <row r="314" spans="2:6">
      <c r="B314" s="28">
        <v>298</v>
      </c>
      <c r="C314" s="28">
        <v>31872</v>
      </c>
      <c r="D314" s="28">
        <v>4</v>
      </c>
      <c r="E314" s="28" t="s">
        <v>352</v>
      </c>
      <c r="F314" s="28" t="s">
        <v>4</v>
      </c>
    </row>
    <row r="315" spans="2:6">
      <c r="B315" s="28">
        <v>299</v>
      </c>
      <c r="C315" s="28">
        <v>31873</v>
      </c>
      <c r="D315" s="28">
        <v>12</v>
      </c>
      <c r="E315" s="28" t="s">
        <v>353</v>
      </c>
      <c r="F315" s="28" t="s">
        <v>4</v>
      </c>
    </row>
    <row r="316" spans="2:6">
      <c r="B316" s="28">
        <v>300</v>
      </c>
      <c r="C316" s="28">
        <v>31871</v>
      </c>
      <c r="D316" s="28">
        <v>58</v>
      </c>
      <c r="E316" s="28" t="s">
        <v>354</v>
      </c>
      <c r="F316" s="28" t="s">
        <v>4</v>
      </c>
    </row>
    <row r="317" spans="2:6">
      <c r="B317" s="28">
        <v>301</v>
      </c>
      <c r="C317" s="28">
        <v>31874</v>
      </c>
      <c r="D317" s="28">
        <v>18</v>
      </c>
      <c r="E317" s="28" t="s">
        <v>355</v>
      </c>
      <c r="F317" s="28" t="s">
        <v>4</v>
      </c>
    </row>
    <row r="318" spans="2:6">
      <c r="B318" s="28">
        <v>302</v>
      </c>
      <c r="C318" s="28">
        <v>31875</v>
      </c>
      <c r="D318" s="28">
        <v>10</v>
      </c>
      <c r="E318" s="28" t="s">
        <v>356</v>
      </c>
      <c r="F318" s="28" t="s">
        <v>4</v>
      </c>
    </row>
    <row r="319" spans="2:6">
      <c r="B319" s="28">
        <v>303</v>
      </c>
      <c r="C319" s="28">
        <v>31876</v>
      </c>
      <c r="D319" s="28">
        <v>3</v>
      </c>
      <c r="E319" s="28" t="s">
        <v>357</v>
      </c>
      <c r="F319" s="28" t="s">
        <v>4</v>
      </c>
    </row>
    <row r="320" spans="2:6">
      <c r="B320" s="28">
        <v>304</v>
      </c>
      <c r="C320" s="28">
        <v>31878</v>
      </c>
      <c r="D320" s="28">
        <v>20</v>
      </c>
      <c r="E320" s="28" t="s">
        <v>358</v>
      </c>
      <c r="F320" s="28" t="s">
        <v>4</v>
      </c>
    </row>
    <row r="321" spans="2:6">
      <c r="B321" s="28">
        <v>305</v>
      </c>
      <c r="C321" s="28">
        <v>31879</v>
      </c>
      <c r="D321" s="28">
        <v>7</v>
      </c>
      <c r="E321" s="28" t="s">
        <v>359</v>
      </c>
      <c r="F321" s="28" t="s">
        <v>4</v>
      </c>
    </row>
    <row r="322" spans="2:6">
      <c r="B322" s="28">
        <v>306</v>
      </c>
      <c r="C322" s="28">
        <v>31880</v>
      </c>
      <c r="D322" s="28">
        <v>10</v>
      </c>
      <c r="E322" s="28" t="s">
        <v>360</v>
      </c>
      <c r="F322" s="28" t="s">
        <v>4</v>
      </c>
    </row>
    <row r="323" spans="2:6">
      <c r="B323" s="28">
        <v>307</v>
      </c>
      <c r="C323" s="28">
        <v>17571</v>
      </c>
      <c r="D323" s="28">
        <v>2</v>
      </c>
      <c r="E323" s="28" t="s">
        <v>361</v>
      </c>
      <c r="F323" s="28" t="s">
        <v>4</v>
      </c>
    </row>
    <row r="324" spans="2:6">
      <c r="B324" s="28">
        <v>308</v>
      </c>
      <c r="C324" s="28">
        <v>19327</v>
      </c>
      <c r="D324" s="28">
        <v>43</v>
      </c>
      <c r="E324" s="28" t="s">
        <v>362</v>
      </c>
      <c r="F324" s="28" t="s">
        <v>4</v>
      </c>
    </row>
    <row r="325" spans="2:6">
      <c r="B325" s="28">
        <v>309</v>
      </c>
      <c r="C325" s="28">
        <v>19325</v>
      </c>
      <c r="D325" s="28">
        <v>15</v>
      </c>
      <c r="E325" s="28" t="s">
        <v>363</v>
      </c>
      <c r="F325" s="28" t="s">
        <v>4</v>
      </c>
    </row>
    <row r="326" spans="2:6">
      <c r="B326" s="28">
        <v>310</v>
      </c>
      <c r="C326" s="28">
        <v>19326</v>
      </c>
      <c r="D326" s="28">
        <v>4</v>
      </c>
      <c r="E326" s="28" t="s">
        <v>364</v>
      </c>
      <c r="F326" s="28" t="s">
        <v>4</v>
      </c>
    </row>
    <row r="327" spans="2:6">
      <c r="B327" s="28">
        <v>311</v>
      </c>
      <c r="C327" s="28">
        <v>17404</v>
      </c>
      <c r="D327" s="28">
        <v>3</v>
      </c>
      <c r="E327" s="28" t="s">
        <v>365</v>
      </c>
      <c r="F327" s="28" t="s">
        <v>4</v>
      </c>
    </row>
    <row r="328" spans="2:6">
      <c r="B328" s="28">
        <v>312</v>
      </c>
      <c r="C328" s="28">
        <v>31882</v>
      </c>
      <c r="D328" s="28">
        <v>6</v>
      </c>
      <c r="E328" s="28" t="s">
        <v>366</v>
      </c>
      <c r="F328" s="28" t="s">
        <v>4</v>
      </c>
    </row>
    <row r="329" spans="2:6">
      <c r="B329" s="28">
        <v>313</v>
      </c>
      <c r="C329" s="28">
        <v>31889</v>
      </c>
      <c r="D329" s="28">
        <v>8</v>
      </c>
      <c r="E329" s="28" t="s">
        <v>367</v>
      </c>
      <c r="F329" s="28" t="s">
        <v>4</v>
      </c>
    </row>
    <row r="330" spans="2:6">
      <c r="B330" s="28">
        <v>314</v>
      </c>
      <c r="C330" s="28">
        <v>15992</v>
      </c>
      <c r="D330" s="28">
        <v>7</v>
      </c>
      <c r="E330" s="28" t="s">
        <v>368</v>
      </c>
      <c r="F330" s="28" t="s">
        <v>4</v>
      </c>
    </row>
    <row r="331" spans="2:6">
      <c r="B331" s="28">
        <v>315</v>
      </c>
      <c r="C331" s="28">
        <v>19341</v>
      </c>
      <c r="D331" s="28">
        <v>1</v>
      </c>
      <c r="E331" s="28" t="s">
        <v>369</v>
      </c>
      <c r="F331" s="28" t="s">
        <v>4</v>
      </c>
    </row>
    <row r="332" spans="2:6">
      <c r="B332" s="28">
        <v>316</v>
      </c>
      <c r="C332" s="28">
        <v>17573</v>
      </c>
      <c r="D332" s="28">
        <v>26</v>
      </c>
      <c r="E332" s="28" t="s">
        <v>370</v>
      </c>
      <c r="F332" s="28" t="s">
        <v>4</v>
      </c>
    </row>
    <row r="333" spans="2:6">
      <c r="B333" s="28">
        <v>317</v>
      </c>
      <c r="C333" s="28">
        <v>17574</v>
      </c>
      <c r="D333" s="28">
        <v>9</v>
      </c>
      <c r="E333" s="28" t="s">
        <v>371</v>
      </c>
      <c r="F333" s="28" t="s">
        <v>4</v>
      </c>
    </row>
    <row r="334" spans="2:6">
      <c r="B334" s="28">
        <v>318</v>
      </c>
      <c r="C334" s="28">
        <v>17575</v>
      </c>
      <c r="D334" s="28">
        <v>5</v>
      </c>
      <c r="E334" s="28" t="s">
        <v>372</v>
      </c>
      <c r="F334" s="28" t="s">
        <v>4</v>
      </c>
    </row>
    <row r="335" spans="2:6">
      <c r="B335" s="28">
        <v>319</v>
      </c>
      <c r="C335" s="28">
        <v>13169</v>
      </c>
      <c r="D335" s="28">
        <v>4</v>
      </c>
      <c r="E335" s="28" t="s">
        <v>373</v>
      </c>
      <c r="F335" s="28" t="s">
        <v>4</v>
      </c>
    </row>
    <row r="336" spans="2:6">
      <c r="B336" s="28">
        <v>320</v>
      </c>
      <c r="C336" s="28">
        <v>17407</v>
      </c>
      <c r="D336" s="28">
        <v>72</v>
      </c>
      <c r="E336" s="28" t="s">
        <v>374</v>
      </c>
      <c r="F336" s="28" t="s">
        <v>4</v>
      </c>
    </row>
    <row r="337" spans="2:6">
      <c r="B337" s="28">
        <v>321</v>
      </c>
      <c r="C337" s="28">
        <v>19328</v>
      </c>
      <c r="D337" s="28">
        <v>50</v>
      </c>
      <c r="E337" s="28" t="s">
        <v>375</v>
      </c>
      <c r="F337" s="28" t="s">
        <v>4</v>
      </c>
    </row>
    <row r="338" spans="2:6">
      <c r="B338" s="28">
        <v>322</v>
      </c>
      <c r="C338" s="28">
        <v>40829</v>
      </c>
      <c r="D338" s="28">
        <v>20</v>
      </c>
      <c r="E338" s="28" t="s">
        <v>376</v>
      </c>
      <c r="F338" s="28" t="s">
        <v>4</v>
      </c>
    </row>
    <row r="339" spans="2:6">
      <c r="B339" s="28">
        <v>323</v>
      </c>
      <c r="C339" s="28">
        <v>17453</v>
      </c>
      <c r="D339" s="28">
        <v>40</v>
      </c>
      <c r="E339" s="28" t="s">
        <v>377</v>
      </c>
      <c r="F339" s="28" t="s">
        <v>4</v>
      </c>
    </row>
    <row r="340" spans="2:6" ht="51">
      <c r="B340" s="28">
        <v>324</v>
      </c>
      <c r="C340" s="28">
        <v>25948</v>
      </c>
      <c r="D340" s="28">
        <v>4</v>
      </c>
      <c r="E340" s="28" t="s">
        <v>378</v>
      </c>
      <c r="F340" s="28" t="s">
        <v>4</v>
      </c>
    </row>
    <row r="341" spans="2:6">
      <c r="B341" s="28">
        <v>325</v>
      </c>
      <c r="C341" s="28">
        <v>31649</v>
      </c>
      <c r="D341" s="28">
        <v>6</v>
      </c>
      <c r="E341" s="28" t="s">
        <v>379</v>
      </c>
      <c r="F341" s="28" t="s">
        <v>3</v>
      </c>
    </row>
    <row r="342" spans="2:6">
      <c r="B342" s="28">
        <v>326</v>
      </c>
      <c r="C342" s="28">
        <v>16069</v>
      </c>
      <c r="D342" s="28">
        <v>16</v>
      </c>
      <c r="E342" s="28" t="s">
        <v>380</v>
      </c>
      <c r="F342" s="28" t="s">
        <v>4</v>
      </c>
    </row>
    <row r="343" spans="2:6" ht="25.5">
      <c r="B343" s="28">
        <v>327</v>
      </c>
      <c r="C343" s="28">
        <v>25862</v>
      </c>
      <c r="D343" s="28">
        <v>1</v>
      </c>
      <c r="E343" s="28" t="s">
        <v>381</v>
      </c>
      <c r="F343" s="28" t="s">
        <v>4</v>
      </c>
    </row>
    <row r="344" spans="2:6">
      <c r="B344" s="28">
        <v>328</v>
      </c>
      <c r="C344" s="28">
        <v>25843</v>
      </c>
      <c r="D344" s="28">
        <v>125</v>
      </c>
      <c r="E344" s="28" t="s">
        <v>382</v>
      </c>
      <c r="F344" s="28" t="s">
        <v>4</v>
      </c>
    </row>
    <row r="345" spans="2:6">
      <c r="B345" s="28">
        <v>329</v>
      </c>
      <c r="C345" s="28">
        <v>19120</v>
      </c>
      <c r="D345" s="28">
        <v>80</v>
      </c>
      <c r="E345" s="28" t="s">
        <v>383</v>
      </c>
      <c r="F345" s="28" t="s">
        <v>4</v>
      </c>
    </row>
    <row r="346" spans="2:6" ht="25.5">
      <c r="B346" s="28">
        <v>330</v>
      </c>
      <c r="C346" s="28">
        <v>19067</v>
      </c>
      <c r="D346" s="28">
        <v>88</v>
      </c>
      <c r="E346" s="28" t="s">
        <v>384</v>
      </c>
      <c r="F346" s="28" t="s">
        <v>4</v>
      </c>
    </row>
    <row r="347" spans="2:6">
      <c r="B347" s="28">
        <v>331</v>
      </c>
      <c r="C347" s="28">
        <v>13777</v>
      </c>
      <c r="D347" s="28">
        <v>5</v>
      </c>
      <c r="E347" s="28" t="s">
        <v>385</v>
      </c>
      <c r="F347" s="28" t="s">
        <v>4</v>
      </c>
    </row>
    <row r="348" spans="2:6">
      <c r="B348" s="28">
        <v>332</v>
      </c>
      <c r="C348" s="28">
        <v>31894</v>
      </c>
      <c r="D348" s="28">
        <v>20</v>
      </c>
      <c r="E348" s="28" t="s">
        <v>386</v>
      </c>
      <c r="F348" s="28" t="s">
        <v>4</v>
      </c>
    </row>
    <row r="349" spans="2:6">
      <c r="B349" s="28">
        <v>333</v>
      </c>
      <c r="C349" s="28">
        <v>19527</v>
      </c>
      <c r="D349" s="28">
        <v>52</v>
      </c>
      <c r="E349" s="28" t="s">
        <v>387</v>
      </c>
      <c r="F349" s="28" t="s">
        <v>4</v>
      </c>
    </row>
    <row r="350" spans="2:6">
      <c r="B350" s="28">
        <v>334</v>
      </c>
      <c r="C350" s="28">
        <v>19528</v>
      </c>
      <c r="D350" s="28">
        <v>34</v>
      </c>
      <c r="E350" s="28" t="s">
        <v>388</v>
      </c>
      <c r="F350" s="28" t="s">
        <v>4</v>
      </c>
    </row>
    <row r="351" spans="2:6" ht="25.5">
      <c r="B351" s="28">
        <v>335</v>
      </c>
      <c r="C351" s="28">
        <v>25946</v>
      </c>
      <c r="D351" s="28">
        <v>4</v>
      </c>
      <c r="E351" s="28" t="s">
        <v>389</v>
      </c>
      <c r="F351" s="28" t="s">
        <v>4</v>
      </c>
    </row>
    <row r="352" spans="2:6">
      <c r="B352" s="28">
        <v>336</v>
      </c>
      <c r="C352" s="28">
        <v>40756</v>
      </c>
      <c r="D352" s="28">
        <v>25</v>
      </c>
      <c r="E352" s="28" t="s">
        <v>390</v>
      </c>
      <c r="F352" s="28" t="s">
        <v>4</v>
      </c>
    </row>
    <row r="353" spans="2:6">
      <c r="B353" s="28">
        <v>337</v>
      </c>
      <c r="C353" s="28">
        <v>13744</v>
      </c>
      <c r="D353" s="28">
        <v>81</v>
      </c>
      <c r="E353" s="28" t="s">
        <v>391</v>
      </c>
      <c r="F353" s="28" t="s">
        <v>4</v>
      </c>
    </row>
    <row r="354" spans="2:6">
      <c r="B354" s="28">
        <v>338</v>
      </c>
      <c r="C354" s="28">
        <v>17455</v>
      </c>
      <c r="D354" s="28">
        <v>40</v>
      </c>
      <c r="E354" s="28" t="s">
        <v>392</v>
      </c>
      <c r="F354" s="28" t="s">
        <v>4</v>
      </c>
    </row>
    <row r="355" spans="2:6">
      <c r="B355" s="28">
        <v>339</v>
      </c>
      <c r="C355" s="28">
        <v>17413</v>
      </c>
      <c r="D355" s="28">
        <v>41</v>
      </c>
      <c r="E355" s="28" t="s">
        <v>393</v>
      </c>
      <c r="F355" s="28" t="s">
        <v>4</v>
      </c>
    </row>
    <row r="356" spans="2:6">
      <c r="B356" s="28">
        <v>340</v>
      </c>
      <c r="C356" s="28">
        <v>17454</v>
      </c>
      <c r="D356" s="28">
        <v>94</v>
      </c>
      <c r="E356" s="28" t="s">
        <v>394</v>
      </c>
      <c r="F356" s="28" t="s">
        <v>4</v>
      </c>
    </row>
    <row r="357" spans="2:6">
      <c r="B357" s="28">
        <v>341</v>
      </c>
      <c r="C357" s="28">
        <v>31895</v>
      </c>
      <c r="D357" s="28">
        <v>14</v>
      </c>
      <c r="E357" s="28" t="s">
        <v>395</v>
      </c>
      <c r="F357" s="28" t="s">
        <v>4</v>
      </c>
    </row>
    <row r="358" spans="2:6" ht="76.5">
      <c r="B358" s="28">
        <v>342</v>
      </c>
      <c r="C358" s="28">
        <v>46643</v>
      </c>
      <c r="D358" s="28">
        <v>3</v>
      </c>
      <c r="E358" s="28" t="s">
        <v>396</v>
      </c>
      <c r="F358" s="28" t="s">
        <v>4</v>
      </c>
    </row>
    <row r="359" spans="2:6">
      <c r="B359" s="28">
        <v>343</v>
      </c>
      <c r="C359" s="28">
        <v>46644</v>
      </c>
      <c r="D359" s="28">
        <v>13</v>
      </c>
      <c r="E359" s="28" t="s">
        <v>397</v>
      </c>
      <c r="F359" s="28" t="s">
        <v>4</v>
      </c>
    </row>
    <row r="360" spans="2:6" ht="25.5">
      <c r="B360" s="28">
        <v>344</v>
      </c>
      <c r="C360" s="28">
        <v>40747</v>
      </c>
      <c r="D360" s="28">
        <v>8</v>
      </c>
      <c r="E360" s="28" t="s">
        <v>398</v>
      </c>
      <c r="F360" s="28" t="s">
        <v>4</v>
      </c>
    </row>
    <row r="361" spans="2:6" ht="63.75">
      <c r="B361" s="28">
        <v>345</v>
      </c>
      <c r="C361" s="28">
        <v>46641</v>
      </c>
      <c r="D361" s="28">
        <v>9</v>
      </c>
      <c r="E361" s="28" t="s">
        <v>399</v>
      </c>
      <c r="F361" s="28" t="s">
        <v>4</v>
      </c>
    </row>
    <row r="362" spans="2:6" ht="25.5">
      <c r="B362" s="28">
        <v>346</v>
      </c>
      <c r="C362" s="28">
        <v>46639</v>
      </c>
      <c r="D362" s="28">
        <v>8</v>
      </c>
      <c r="E362" s="28" t="s">
        <v>400</v>
      </c>
      <c r="F362" s="28" t="s">
        <v>4</v>
      </c>
    </row>
    <row r="363" spans="2:6" ht="25.5">
      <c r="B363" s="28">
        <v>347</v>
      </c>
      <c r="C363" s="28">
        <v>46640</v>
      </c>
      <c r="D363" s="28">
        <v>6</v>
      </c>
      <c r="E363" s="28" t="s">
        <v>401</v>
      </c>
      <c r="F363" s="28" t="s">
        <v>4</v>
      </c>
    </row>
    <row r="364" spans="2:6" ht="102">
      <c r="B364" s="28">
        <v>348</v>
      </c>
      <c r="C364" s="28">
        <v>46642</v>
      </c>
      <c r="D364" s="28">
        <v>7</v>
      </c>
      <c r="E364" s="28" t="s">
        <v>402</v>
      </c>
      <c r="F364" s="28" t="s">
        <v>4</v>
      </c>
    </row>
    <row r="365" spans="2:6">
      <c r="B365" s="28">
        <v>349</v>
      </c>
      <c r="C365" s="28">
        <v>31785</v>
      </c>
      <c r="D365" s="28">
        <v>24</v>
      </c>
      <c r="E365" s="28" t="s">
        <v>403</v>
      </c>
      <c r="F365" s="28" t="s">
        <v>4</v>
      </c>
    </row>
    <row r="366" spans="2:6">
      <c r="B366" s="28">
        <v>350</v>
      </c>
      <c r="C366" s="28">
        <v>31786</v>
      </c>
      <c r="D366" s="28">
        <v>20</v>
      </c>
      <c r="E366" s="28" t="s">
        <v>404</v>
      </c>
      <c r="F366" s="28" t="s">
        <v>4</v>
      </c>
    </row>
    <row r="367" spans="2:6">
      <c r="B367" s="28">
        <v>351</v>
      </c>
      <c r="C367" s="28">
        <v>29569</v>
      </c>
      <c r="D367" s="28">
        <v>2</v>
      </c>
      <c r="E367" s="28" t="s">
        <v>405</v>
      </c>
      <c r="F367" s="28" t="s">
        <v>4</v>
      </c>
    </row>
    <row r="368" spans="2:6">
      <c r="B368" s="28">
        <v>352</v>
      </c>
      <c r="C368" s="28">
        <v>31825</v>
      </c>
      <c r="D368" s="28">
        <v>56</v>
      </c>
      <c r="E368" s="28" t="s">
        <v>406</v>
      </c>
      <c r="F368" s="28" t="s">
        <v>5</v>
      </c>
    </row>
    <row r="369" spans="2:6">
      <c r="B369" s="28">
        <v>353</v>
      </c>
      <c r="C369" s="28">
        <v>13204</v>
      </c>
      <c r="D369" s="28">
        <v>7</v>
      </c>
      <c r="E369" s="28" t="s">
        <v>407</v>
      </c>
      <c r="F369" s="28" t="s">
        <v>4</v>
      </c>
    </row>
    <row r="370" spans="2:6" ht="25.5">
      <c r="B370" s="28">
        <v>354</v>
      </c>
      <c r="C370" s="28">
        <v>29585</v>
      </c>
      <c r="D370" s="28">
        <v>5</v>
      </c>
      <c r="E370" s="28" t="s">
        <v>408</v>
      </c>
      <c r="F370" s="28" t="s">
        <v>7</v>
      </c>
    </row>
    <row r="371" spans="2:6">
      <c r="B371" s="28">
        <v>355</v>
      </c>
      <c r="C371" s="28">
        <v>19301</v>
      </c>
      <c r="D371" s="28">
        <v>11</v>
      </c>
      <c r="E371" s="28" t="s">
        <v>409</v>
      </c>
      <c r="F371" s="28" t="s">
        <v>4</v>
      </c>
    </row>
    <row r="372" spans="2:6" ht="25.5">
      <c r="B372" s="28">
        <v>356</v>
      </c>
      <c r="C372" s="28">
        <v>19299</v>
      </c>
      <c r="D372" s="28">
        <v>18</v>
      </c>
      <c r="E372" s="28" t="s">
        <v>410</v>
      </c>
      <c r="F372" s="28" t="s">
        <v>4</v>
      </c>
    </row>
    <row r="373" spans="2:6" ht="63.75">
      <c r="B373" s="28">
        <v>357</v>
      </c>
      <c r="C373" s="28">
        <v>25951</v>
      </c>
      <c r="D373" s="28">
        <v>1</v>
      </c>
      <c r="E373" s="28" t="s">
        <v>411</v>
      </c>
      <c r="F373" s="28" t="s">
        <v>4</v>
      </c>
    </row>
    <row r="374" spans="2:6">
      <c r="B374" s="28">
        <v>358</v>
      </c>
      <c r="C374" s="28">
        <v>25910</v>
      </c>
      <c r="D374" s="28">
        <v>4</v>
      </c>
      <c r="E374" s="28" t="s">
        <v>412</v>
      </c>
      <c r="F374" s="28" t="s">
        <v>4</v>
      </c>
    </row>
    <row r="375" spans="2:6">
      <c r="B375" s="28">
        <v>359</v>
      </c>
      <c r="C375" s="28">
        <v>31896</v>
      </c>
      <c r="D375" s="28">
        <v>64</v>
      </c>
      <c r="E375" s="28" t="s">
        <v>413</v>
      </c>
      <c r="F375" s="28" t="s">
        <v>4</v>
      </c>
    </row>
    <row r="376" spans="2:6" ht="76.5">
      <c r="B376" s="28">
        <v>360</v>
      </c>
      <c r="C376" s="28">
        <v>25942</v>
      </c>
      <c r="D376" s="28">
        <v>10</v>
      </c>
      <c r="E376" s="28" t="s">
        <v>414</v>
      </c>
      <c r="F376" s="28" t="s">
        <v>4</v>
      </c>
    </row>
    <row r="377" spans="2:6">
      <c r="B377" s="28">
        <v>361</v>
      </c>
      <c r="C377" s="28">
        <v>25884</v>
      </c>
      <c r="D377" s="28">
        <v>7</v>
      </c>
      <c r="E377" s="28" t="s">
        <v>415</v>
      </c>
      <c r="F377" s="28" t="s">
        <v>4</v>
      </c>
    </row>
    <row r="378" spans="2:6">
      <c r="B378" s="28">
        <v>362</v>
      </c>
      <c r="C378" s="28">
        <v>31897</v>
      </c>
      <c r="D378" s="28">
        <v>35</v>
      </c>
      <c r="E378" s="28" t="s">
        <v>416</v>
      </c>
      <c r="F378" s="28" t="s">
        <v>4</v>
      </c>
    </row>
    <row r="379" spans="2:6">
      <c r="B379" s="28">
        <v>363</v>
      </c>
      <c r="C379" s="28">
        <v>25911</v>
      </c>
      <c r="D379" s="28">
        <v>4</v>
      </c>
      <c r="E379" s="28" t="s">
        <v>417</v>
      </c>
      <c r="F379" s="28" t="s">
        <v>4</v>
      </c>
    </row>
    <row r="380" spans="2:6">
      <c r="B380" s="28">
        <v>364</v>
      </c>
      <c r="C380" s="28">
        <v>40826</v>
      </c>
      <c r="D380" s="28">
        <v>23</v>
      </c>
      <c r="E380" s="28" t="s">
        <v>418</v>
      </c>
      <c r="F380" s="28" t="s">
        <v>419</v>
      </c>
    </row>
    <row r="381" spans="2:6">
      <c r="B381" s="28">
        <v>365</v>
      </c>
      <c r="C381" s="28">
        <v>17456</v>
      </c>
      <c r="D381" s="28">
        <v>14</v>
      </c>
      <c r="E381" s="28" t="s">
        <v>420</v>
      </c>
      <c r="F381" s="28" t="s">
        <v>271</v>
      </c>
    </row>
    <row r="382" spans="2:6">
      <c r="B382" s="28">
        <v>366</v>
      </c>
      <c r="C382" s="28">
        <v>13779</v>
      </c>
      <c r="D382" s="28">
        <v>30</v>
      </c>
      <c r="E382" s="28" t="s">
        <v>421</v>
      </c>
      <c r="F382" s="28" t="s">
        <v>4</v>
      </c>
    </row>
    <row r="383" spans="2:6">
      <c r="B383" s="28">
        <v>367</v>
      </c>
      <c r="C383" s="28">
        <v>25873</v>
      </c>
      <c r="D383" s="28">
        <v>100</v>
      </c>
      <c r="E383" s="28" t="s">
        <v>422</v>
      </c>
      <c r="F383" s="28" t="s">
        <v>4</v>
      </c>
    </row>
    <row r="384" spans="2:6">
      <c r="B384" s="28">
        <v>368</v>
      </c>
      <c r="C384" s="28">
        <v>31907</v>
      </c>
      <c r="D384" s="28">
        <v>85</v>
      </c>
      <c r="E384" s="28" t="s">
        <v>423</v>
      </c>
      <c r="F384" s="28" t="s">
        <v>127</v>
      </c>
    </row>
    <row r="385" spans="2:6">
      <c r="B385" s="28">
        <v>369</v>
      </c>
      <c r="C385" s="28">
        <v>31908</v>
      </c>
      <c r="D385" s="28">
        <v>73</v>
      </c>
      <c r="E385" s="28" t="s">
        <v>424</v>
      </c>
      <c r="F385" s="28" t="s">
        <v>127</v>
      </c>
    </row>
    <row r="386" spans="2:6">
      <c r="B386" s="28">
        <v>370</v>
      </c>
      <c r="C386" s="28">
        <v>17388</v>
      </c>
      <c r="D386" s="28">
        <v>10</v>
      </c>
      <c r="E386" s="28" t="s">
        <v>425</v>
      </c>
      <c r="F386" s="28" t="s">
        <v>4</v>
      </c>
    </row>
    <row r="387" spans="2:6">
      <c r="B387" s="28">
        <v>371</v>
      </c>
      <c r="C387" s="28">
        <v>13745</v>
      </c>
      <c r="D387" s="28">
        <v>22</v>
      </c>
      <c r="E387" s="28" t="s">
        <v>426</v>
      </c>
      <c r="F387" s="28" t="s">
        <v>4</v>
      </c>
    </row>
    <row r="388" spans="2:6">
      <c r="B388" s="28">
        <v>372</v>
      </c>
      <c r="C388" s="28">
        <v>16123</v>
      </c>
      <c r="D388" s="28">
        <v>76</v>
      </c>
      <c r="E388" s="28" t="s">
        <v>427</v>
      </c>
      <c r="F388" s="28" t="s">
        <v>428</v>
      </c>
    </row>
    <row r="389" spans="2:6">
      <c r="B389" s="28">
        <v>373</v>
      </c>
      <c r="C389" s="28">
        <v>16116</v>
      </c>
      <c r="D389" s="28">
        <v>16</v>
      </c>
      <c r="E389" s="28" t="s">
        <v>429</v>
      </c>
      <c r="F389" s="28" t="s">
        <v>6</v>
      </c>
    </row>
    <row r="390" spans="2:6" ht="38.25">
      <c r="B390" s="28">
        <v>374</v>
      </c>
      <c r="C390" s="28">
        <v>31909</v>
      </c>
      <c r="D390" s="28">
        <v>1</v>
      </c>
      <c r="E390" s="28" t="s">
        <v>430</v>
      </c>
      <c r="F390" s="28" t="s">
        <v>4</v>
      </c>
    </row>
    <row r="391" spans="2:6">
      <c r="B391" s="28">
        <v>375</v>
      </c>
      <c r="C391" s="28">
        <v>13780</v>
      </c>
      <c r="D391" s="28">
        <v>4</v>
      </c>
      <c r="E391" s="28" t="s">
        <v>431</v>
      </c>
      <c r="F391" s="28" t="s">
        <v>4</v>
      </c>
    </row>
    <row r="392" spans="2:6">
      <c r="B392" s="28">
        <v>376</v>
      </c>
      <c r="C392" s="28">
        <v>13808</v>
      </c>
      <c r="D392" s="28">
        <v>1</v>
      </c>
      <c r="E392" s="28" t="s">
        <v>432</v>
      </c>
      <c r="F392" s="28" t="s">
        <v>4</v>
      </c>
    </row>
    <row r="393" spans="2:6">
      <c r="B393" s="28">
        <v>377</v>
      </c>
      <c r="C393" s="28">
        <v>17385</v>
      </c>
      <c r="D393" s="28">
        <v>5</v>
      </c>
      <c r="E393" s="28" t="s">
        <v>433</v>
      </c>
      <c r="F393" s="28" t="s">
        <v>4</v>
      </c>
    </row>
    <row r="394" spans="2:6">
      <c r="B394" s="28">
        <v>378</v>
      </c>
      <c r="C394" s="28">
        <v>31805</v>
      </c>
      <c r="D394" s="28">
        <v>4</v>
      </c>
      <c r="E394" s="28" t="s">
        <v>434</v>
      </c>
      <c r="F394" s="28" t="s">
        <v>4</v>
      </c>
    </row>
    <row r="395" spans="2:6">
      <c r="B395" s="28">
        <v>379</v>
      </c>
      <c r="C395" s="28">
        <v>25925</v>
      </c>
      <c r="D395" s="28">
        <v>2</v>
      </c>
      <c r="E395" s="28" t="s">
        <v>435</v>
      </c>
      <c r="F395" s="28" t="s">
        <v>4</v>
      </c>
    </row>
    <row r="396" spans="2:6" ht="38.25">
      <c r="B396" s="28">
        <v>380</v>
      </c>
      <c r="C396" s="28">
        <v>30084</v>
      </c>
      <c r="D396" s="28">
        <v>4</v>
      </c>
      <c r="E396" s="28" t="s">
        <v>436</v>
      </c>
      <c r="F396" s="28" t="s">
        <v>4</v>
      </c>
    </row>
    <row r="397" spans="2:6">
      <c r="B397" s="28">
        <v>381</v>
      </c>
      <c r="C397" s="28">
        <v>16075</v>
      </c>
      <c r="D397" s="28">
        <v>6</v>
      </c>
      <c r="E397" s="28" t="s">
        <v>437</v>
      </c>
      <c r="F397" s="28" t="s">
        <v>4</v>
      </c>
    </row>
    <row r="398" spans="2:6">
      <c r="B398" s="28">
        <v>382</v>
      </c>
      <c r="C398" s="28">
        <v>14303</v>
      </c>
      <c r="D398" s="28">
        <v>1</v>
      </c>
      <c r="E398" s="28" t="s">
        <v>438</v>
      </c>
      <c r="F398" s="28" t="s">
        <v>4</v>
      </c>
    </row>
    <row r="399" spans="2:6" ht="38.25">
      <c r="B399" s="28">
        <v>383</v>
      </c>
      <c r="C399" s="28">
        <v>42898</v>
      </c>
      <c r="D399" s="28">
        <v>2</v>
      </c>
      <c r="E399" s="28" t="s">
        <v>439</v>
      </c>
      <c r="F399" s="28" t="s">
        <v>4</v>
      </c>
    </row>
    <row r="400" spans="2:6">
      <c r="B400" s="28">
        <v>384</v>
      </c>
      <c r="C400" s="28">
        <v>16154</v>
      </c>
      <c r="D400" s="28">
        <v>1</v>
      </c>
      <c r="E400" s="28" t="s">
        <v>440</v>
      </c>
      <c r="F400" s="28" t="s">
        <v>4</v>
      </c>
    </row>
    <row r="401" spans="2:6">
      <c r="B401" s="28">
        <v>385</v>
      </c>
      <c r="C401" s="28">
        <v>40858</v>
      </c>
      <c r="D401" s="28">
        <v>10</v>
      </c>
      <c r="E401" s="28" t="s">
        <v>441</v>
      </c>
      <c r="F401" s="28" t="s">
        <v>127</v>
      </c>
    </row>
    <row r="402" spans="2:6">
      <c r="B402" s="28">
        <v>386</v>
      </c>
      <c r="C402" s="28">
        <v>25912</v>
      </c>
      <c r="D402" s="28">
        <v>16</v>
      </c>
      <c r="E402" s="28" t="s">
        <v>442</v>
      </c>
      <c r="F402" s="28" t="s">
        <v>271</v>
      </c>
    </row>
    <row r="403" spans="2:6">
      <c r="B403" s="28">
        <v>387</v>
      </c>
      <c r="C403" s="28">
        <v>42280</v>
      </c>
      <c r="D403" s="28">
        <v>2</v>
      </c>
      <c r="E403" s="28" t="s">
        <v>443</v>
      </c>
      <c r="F403" s="28" t="s">
        <v>4</v>
      </c>
    </row>
    <row r="404" spans="2:6">
      <c r="B404" s="28">
        <v>388</v>
      </c>
      <c r="C404" s="28">
        <v>42281</v>
      </c>
      <c r="D404" s="28">
        <v>2</v>
      </c>
      <c r="E404" s="28" t="s">
        <v>444</v>
      </c>
      <c r="F404" s="28" t="s">
        <v>4</v>
      </c>
    </row>
    <row r="405" spans="2:6">
      <c r="B405" s="28">
        <v>389</v>
      </c>
      <c r="C405" s="28">
        <v>42282</v>
      </c>
      <c r="D405" s="28">
        <v>2</v>
      </c>
      <c r="E405" s="28" t="s">
        <v>445</v>
      </c>
      <c r="F405" s="28" t="s">
        <v>4</v>
      </c>
    </row>
    <row r="406" spans="2:6">
      <c r="B406" s="28">
        <v>390</v>
      </c>
      <c r="C406" s="28">
        <v>42283</v>
      </c>
      <c r="D406" s="28">
        <v>2</v>
      </c>
      <c r="E406" s="28" t="s">
        <v>446</v>
      </c>
      <c r="F406" s="28" t="s">
        <v>4</v>
      </c>
    </row>
    <row r="407" spans="2:6">
      <c r="B407" s="28">
        <v>391</v>
      </c>
      <c r="C407" s="28">
        <v>42284</v>
      </c>
      <c r="D407" s="28">
        <v>10</v>
      </c>
      <c r="E407" s="28" t="s">
        <v>447</v>
      </c>
      <c r="F407" s="28" t="s">
        <v>4</v>
      </c>
    </row>
    <row r="408" spans="2:6">
      <c r="B408" s="28">
        <v>392</v>
      </c>
      <c r="C408" s="28">
        <v>42285</v>
      </c>
      <c r="D408" s="28">
        <v>2</v>
      </c>
      <c r="E408" s="28" t="s">
        <v>448</v>
      </c>
      <c r="F408" s="28" t="s">
        <v>4</v>
      </c>
    </row>
    <row r="409" spans="2:6">
      <c r="B409" s="28">
        <v>393</v>
      </c>
      <c r="C409" s="28">
        <v>6648</v>
      </c>
      <c r="D409" s="28">
        <v>1</v>
      </c>
      <c r="E409" s="28" t="s">
        <v>449</v>
      </c>
      <c r="F409" s="28" t="s">
        <v>4</v>
      </c>
    </row>
    <row r="410" spans="2:6">
      <c r="B410" s="28">
        <v>394</v>
      </c>
      <c r="C410" s="28">
        <v>42335</v>
      </c>
      <c r="D410" s="28">
        <v>2</v>
      </c>
      <c r="E410" s="28" t="s">
        <v>450</v>
      </c>
      <c r="F410" s="28" t="s">
        <v>4</v>
      </c>
    </row>
    <row r="411" spans="2:6">
      <c r="B411" s="28">
        <v>395</v>
      </c>
      <c r="C411" s="28">
        <v>42337</v>
      </c>
      <c r="D411" s="28">
        <v>10</v>
      </c>
      <c r="E411" s="28" t="s">
        <v>451</v>
      </c>
      <c r="F411" s="28" t="s">
        <v>4</v>
      </c>
    </row>
    <row r="412" spans="2:6">
      <c r="B412" s="28">
        <v>396</v>
      </c>
      <c r="C412" s="28">
        <v>42338</v>
      </c>
      <c r="D412" s="28">
        <v>10</v>
      </c>
      <c r="E412" s="28" t="s">
        <v>452</v>
      </c>
      <c r="F412" s="28" t="s">
        <v>4</v>
      </c>
    </row>
    <row r="413" spans="2:6">
      <c r="B413" s="28">
        <v>397</v>
      </c>
      <c r="C413" s="28">
        <v>42353</v>
      </c>
      <c r="D413" s="28">
        <v>1</v>
      </c>
      <c r="E413" s="28" t="s">
        <v>453</v>
      </c>
      <c r="F413" s="28" t="s">
        <v>4</v>
      </c>
    </row>
    <row r="414" spans="2:6">
      <c r="B414" s="28">
        <v>398</v>
      </c>
      <c r="C414" s="28">
        <v>42354</v>
      </c>
      <c r="D414" s="28">
        <v>4</v>
      </c>
      <c r="E414" s="28" t="s">
        <v>454</v>
      </c>
      <c r="F414" s="28" t="s">
        <v>4</v>
      </c>
    </row>
    <row r="415" spans="2:6">
      <c r="B415" s="28">
        <v>399</v>
      </c>
      <c r="C415" s="28">
        <v>42359</v>
      </c>
      <c r="D415" s="28">
        <v>5</v>
      </c>
      <c r="E415" s="28" t="s">
        <v>455</v>
      </c>
      <c r="F415" s="28" t="s">
        <v>4</v>
      </c>
    </row>
    <row r="416" spans="2:6" ht="38.25">
      <c r="B416" s="28">
        <v>400</v>
      </c>
      <c r="C416" s="28">
        <v>6649</v>
      </c>
      <c r="D416" s="28">
        <v>3</v>
      </c>
      <c r="E416" s="28" t="s">
        <v>456</v>
      </c>
      <c r="F416" s="28" t="s">
        <v>4</v>
      </c>
    </row>
    <row r="417" spans="2:6">
      <c r="B417" s="28">
        <v>401</v>
      </c>
      <c r="C417" s="28">
        <v>19096</v>
      </c>
      <c r="D417" s="28">
        <v>11</v>
      </c>
      <c r="E417" s="28" t="s">
        <v>457</v>
      </c>
      <c r="F417" s="28" t="s">
        <v>4</v>
      </c>
    </row>
    <row r="418" spans="2:6">
      <c r="B418" s="28">
        <v>402</v>
      </c>
      <c r="C418" s="28">
        <v>19097</v>
      </c>
      <c r="D418" s="28">
        <v>11</v>
      </c>
      <c r="E418" s="28" t="s">
        <v>458</v>
      </c>
      <c r="F418" s="28" t="s">
        <v>4</v>
      </c>
    </row>
    <row r="419" spans="2:6">
      <c r="B419" s="28">
        <v>403</v>
      </c>
      <c r="C419" s="28">
        <v>19098</v>
      </c>
      <c r="D419" s="28">
        <v>2</v>
      </c>
      <c r="E419" s="28" t="s">
        <v>459</v>
      </c>
      <c r="F419" s="28" t="s">
        <v>4</v>
      </c>
    </row>
    <row r="420" spans="2:6">
      <c r="B420" s="28">
        <v>404</v>
      </c>
      <c r="C420" s="28">
        <v>19099</v>
      </c>
      <c r="D420" s="28">
        <v>14</v>
      </c>
      <c r="E420" s="28" t="s">
        <v>460</v>
      </c>
      <c r="F420" s="28" t="s">
        <v>4</v>
      </c>
    </row>
    <row r="421" spans="2:6">
      <c r="B421" s="28">
        <v>405</v>
      </c>
      <c r="C421" s="28">
        <v>19100</v>
      </c>
      <c r="D421" s="28">
        <v>2</v>
      </c>
      <c r="E421" s="28" t="s">
        <v>461</v>
      </c>
      <c r="F421" s="28" t="s">
        <v>4</v>
      </c>
    </row>
    <row r="422" spans="2:6">
      <c r="B422" s="28">
        <v>406</v>
      </c>
      <c r="C422" s="28">
        <v>17643</v>
      </c>
      <c r="D422" s="28">
        <v>7</v>
      </c>
      <c r="E422" s="28" t="s">
        <v>462</v>
      </c>
      <c r="F422" s="28" t="s">
        <v>4</v>
      </c>
    </row>
    <row r="423" spans="2:6">
      <c r="B423" s="28">
        <v>407</v>
      </c>
      <c r="C423" s="28">
        <v>17644</v>
      </c>
      <c r="D423" s="28">
        <v>22</v>
      </c>
      <c r="E423" s="28" t="s">
        <v>463</v>
      </c>
      <c r="F423" s="28" t="s">
        <v>4</v>
      </c>
    </row>
    <row r="424" spans="2:6">
      <c r="B424" s="28">
        <v>408</v>
      </c>
      <c r="C424" s="28">
        <v>17648</v>
      </c>
      <c r="D424" s="28">
        <v>20</v>
      </c>
      <c r="E424" s="28" t="s">
        <v>464</v>
      </c>
      <c r="F424" s="28" t="s">
        <v>4</v>
      </c>
    </row>
    <row r="425" spans="2:6">
      <c r="B425" s="28">
        <v>409</v>
      </c>
      <c r="C425" s="28">
        <v>17649</v>
      </c>
      <c r="D425" s="28">
        <v>10</v>
      </c>
      <c r="E425" s="28" t="s">
        <v>465</v>
      </c>
      <c r="F425" s="28" t="s">
        <v>4</v>
      </c>
    </row>
    <row r="426" spans="2:6">
      <c r="B426" s="28">
        <v>410</v>
      </c>
      <c r="C426" s="28">
        <v>17650</v>
      </c>
      <c r="D426" s="28">
        <v>8</v>
      </c>
      <c r="E426" s="28" t="s">
        <v>466</v>
      </c>
      <c r="F426" s="28" t="s">
        <v>4</v>
      </c>
    </row>
    <row r="427" spans="2:6">
      <c r="B427" s="28">
        <v>411</v>
      </c>
      <c r="C427" s="28">
        <v>17647</v>
      </c>
      <c r="D427" s="28">
        <v>8</v>
      </c>
      <c r="E427" s="28" t="s">
        <v>467</v>
      </c>
      <c r="F427" s="28" t="s">
        <v>4</v>
      </c>
    </row>
    <row r="428" spans="2:6">
      <c r="B428" s="28">
        <v>412</v>
      </c>
      <c r="C428" s="28">
        <v>13094</v>
      </c>
      <c r="D428" s="28">
        <v>16</v>
      </c>
      <c r="E428" s="28" t="s">
        <v>468</v>
      </c>
      <c r="F428" s="28" t="s">
        <v>4</v>
      </c>
    </row>
    <row r="429" spans="2:6">
      <c r="B429" s="28">
        <v>413</v>
      </c>
      <c r="C429" s="28">
        <v>13096</v>
      </c>
      <c r="D429" s="28">
        <v>26</v>
      </c>
      <c r="E429" s="28" t="s">
        <v>469</v>
      </c>
      <c r="F429" s="28" t="s">
        <v>4</v>
      </c>
    </row>
    <row r="430" spans="2:6">
      <c r="B430" s="28">
        <v>414</v>
      </c>
      <c r="C430" s="28">
        <v>13093</v>
      </c>
      <c r="D430" s="28">
        <v>11</v>
      </c>
      <c r="E430" s="28" t="s">
        <v>470</v>
      </c>
      <c r="F430" s="28" t="s">
        <v>4</v>
      </c>
    </row>
    <row r="431" spans="2:6">
      <c r="B431" s="28">
        <v>415</v>
      </c>
      <c r="C431" s="28">
        <v>13097</v>
      </c>
      <c r="D431" s="28">
        <v>8</v>
      </c>
      <c r="E431" s="28" t="s">
        <v>471</v>
      </c>
      <c r="F431" s="28" t="s">
        <v>4</v>
      </c>
    </row>
    <row r="432" spans="2:6" ht="38.25">
      <c r="B432" s="28">
        <v>416</v>
      </c>
      <c r="C432" s="28">
        <v>42363</v>
      </c>
      <c r="D432" s="28">
        <v>3</v>
      </c>
      <c r="E432" s="28" t="s">
        <v>472</v>
      </c>
      <c r="F432" s="28" t="s">
        <v>127</v>
      </c>
    </row>
    <row r="433" spans="2:6">
      <c r="B433" s="28">
        <v>417</v>
      </c>
      <c r="C433" s="28">
        <v>12972</v>
      </c>
      <c r="D433" s="28">
        <v>76</v>
      </c>
      <c r="E433" s="28" t="s">
        <v>473</v>
      </c>
      <c r="F433" s="28" t="s">
        <v>4</v>
      </c>
    </row>
    <row r="434" spans="2:6">
      <c r="B434" s="28">
        <v>418</v>
      </c>
      <c r="C434" s="28">
        <v>12975</v>
      </c>
      <c r="D434" s="28">
        <v>87</v>
      </c>
      <c r="E434" s="28" t="s">
        <v>474</v>
      </c>
      <c r="F434" s="28" t="s">
        <v>4</v>
      </c>
    </row>
    <row r="435" spans="2:6">
      <c r="B435" s="28">
        <v>419</v>
      </c>
      <c r="C435" s="28">
        <v>25061</v>
      </c>
      <c r="D435" s="28">
        <v>1</v>
      </c>
      <c r="E435" s="28" t="s">
        <v>475</v>
      </c>
      <c r="F435" s="28" t="s">
        <v>4</v>
      </c>
    </row>
    <row r="436" spans="2:6">
      <c r="B436" s="28">
        <v>420</v>
      </c>
      <c r="C436" s="28">
        <v>13084</v>
      </c>
      <c r="D436" s="28">
        <v>10</v>
      </c>
      <c r="E436" s="28" t="s">
        <v>476</v>
      </c>
      <c r="F436" s="28" t="s">
        <v>4</v>
      </c>
    </row>
    <row r="437" spans="2:6">
      <c r="B437" s="28">
        <v>421</v>
      </c>
      <c r="C437" s="28">
        <v>6798</v>
      </c>
      <c r="D437" s="28">
        <v>1</v>
      </c>
      <c r="E437" s="28" t="s">
        <v>477</v>
      </c>
      <c r="F437" s="28" t="s">
        <v>4</v>
      </c>
    </row>
    <row r="438" spans="2:6" ht="25.5">
      <c r="B438" s="28">
        <v>422</v>
      </c>
      <c r="C438" s="28">
        <v>30121</v>
      </c>
      <c r="D438" s="28">
        <v>4</v>
      </c>
      <c r="E438" s="28" t="s">
        <v>478</v>
      </c>
      <c r="F438" s="28" t="s">
        <v>4</v>
      </c>
    </row>
    <row r="439" spans="2:6">
      <c r="B439" s="28">
        <v>423</v>
      </c>
      <c r="C439" s="28">
        <v>19178</v>
      </c>
      <c r="D439" s="28">
        <v>2</v>
      </c>
      <c r="E439" s="28" t="s">
        <v>479</v>
      </c>
      <c r="F439" s="28" t="s">
        <v>4</v>
      </c>
    </row>
    <row r="440" spans="2:6">
      <c r="B440" s="28">
        <v>424</v>
      </c>
      <c r="C440" s="28">
        <v>19132</v>
      </c>
      <c r="D440" s="28">
        <v>3</v>
      </c>
      <c r="E440" s="28" t="s">
        <v>480</v>
      </c>
      <c r="F440" s="28" t="s">
        <v>4</v>
      </c>
    </row>
    <row r="441" spans="2:6">
      <c r="B441" s="28">
        <v>425</v>
      </c>
      <c r="C441" s="28">
        <v>42223</v>
      </c>
      <c r="D441" s="28">
        <v>1</v>
      </c>
      <c r="E441" s="28" t="s">
        <v>481</v>
      </c>
      <c r="F441" s="28" t="s">
        <v>4</v>
      </c>
    </row>
    <row r="442" spans="2:6">
      <c r="B442" s="28">
        <v>426</v>
      </c>
      <c r="C442" s="28">
        <v>31694</v>
      </c>
      <c r="D442" s="28">
        <v>2</v>
      </c>
      <c r="E442" s="28" t="s">
        <v>482</v>
      </c>
      <c r="F442" s="28" t="s">
        <v>4</v>
      </c>
    </row>
    <row r="443" spans="2:6">
      <c r="B443" s="28">
        <v>427</v>
      </c>
      <c r="C443" s="28">
        <v>31695</v>
      </c>
      <c r="D443" s="28">
        <v>1</v>
      </c>
      <c r="E443" s="28" t="s">
        <v>483</v>
      </c>
      <c r="F443" s="28" t="s">
        <v>4</v>
      </c>
    </row>
    <row r="444" spans="2:6">
      <c r="B444" s="28">
        <v>428</v>
      </c>
      <c r="C444" s="28">
        <v>42403</v>
      </c>
      <c r="D444" s="28">
        <v>1</v>
      </c>
      <c r="E444" s="28" t="s">
        <v>484</v>
      </c>
      <c r="F444" s="28" t="s">
        <v>53</v>
      </c>
    </row>
    <row r="445" spans="2:6">
      <c r="B445" s="28">
        <v>429</v>
      </c>
      <c r="C445" s="28">
        <v>42405</v>
      </c>
      <c r="D445" s="28">
        <v>2</v>
      </c>
      <c r="E445" s="28" t="s">
        <v>485</v>
      </c>
      <c r="F445" s="28" t="s">
        <v>53</v>
      </c>
    </row>
    <row r="446" spans="2:6">
      <c r="B446" s="28">
        <v>430</v>
      </c>
      <c r="C446" s="28">
        <v>16096</v>
      </c>
      <c r="D446" s="28">
        <v>4</v>
      </c>
      <c r="E446" s="28" t="s">
        <v>486</v>
      </c>
      <c r="F446" s="28" t="s">
        <v>4</v>
      </c>
    </row>
    <row r="447" spans="2:6" ht="102">
      <c r="B447" s="28">
        <v>431</v>
      </c>
      <c r="C447" s="28">
        <v>42574</v>
      </c>
      <c r="D447" s="28">
        <v>1</v>
      </c>
      <c r="E447" s="28" t="s">
        <v>487</v>
      </c>
      <c r="F447" s="28" t="s">
        <v>4</v>
      </c>
    </row>
    <row r="448" spans="2:6" ht="25.5">
      <c r="B448" s="28">
        <v>432</v>
      </c>
      <c r="C448" s="28">
        <v>42431</v>
      </c>
      <c r="D448" s="28">
        <v>5</v>
      </c>
      <c r="E448" s="28" t="s">
        <v>488</v>
      </c>
      <c r="F448" s="28" t="s">
        <v>4</v>
      </c>
    </row>
    <row r="449" spans="2:6">
      <c r="B449" s="28">
        <v>433</v>
      </c>
      <c r="C449" s="28">
        <v>16072</v>
      </c>
      <c r="D449" s="28">
        <v>9</v>
      </c>
      <c r="E449" s="28" t="s">
        <v>489</v>
      </c>
      <c r="F449" s="28" t="s">
        <v>4</v>
      </c>
    </row>
    <row r="450" spans="2:6">
      <c r="B450" s="28">
        <v>434</v>
      </c>
      <c r="C450" s="28">
        <v>29573</v>
      </c>
      <c r="D450" s="28">
        <v>1</v>
      </c>
      <c r="E450" s="28" t="s">
        <v>490</v>
      </c>
      <c r="F450" s="28" t="s">
        <v>4</v>
      </c>
    </row>
    <row r="451" spans="2:6">
      <c r="B451" s="28">
        <v>435</v>
      </c>
      <c r="C451" s="28">
        <v>19156</v>
      </c>
      <c r="D451" s="28">
        <v>2</v>
      </c>
      <c r="E451" s="28" t="s">
        <v>491</v>
      </c>
      <c r="F451" s="28" t="s">
        <v>4</v>
      </c>
    </row>
    <row r="452" spans="2:6">
      <c r="B452" s="28">
        <v>436</v>
      </c>
      <c r="C452" s="28">
        <v>19155</v>
      </c>
      <c r="D452" s="28">
        <v>2</v>
      </c>
      <c r="E452" s="28" t="s">
        <v>492</v>
      </c>
      <c r="F452" s="28" t="s">
        <v>4</v>
      </c>
    </row>
    <row r="453" spans="2:6">
      <c r="B453" s="28">
        <v>437</v>
      </c>
      <c r="C453" s="28">
        <v>31804</v>
      </c>
      <c r="D453" s="28">
        <v>1</v>
      </c>
      <c r="E453" s="28" t="s">
        <v>493</v>
      </c>
      <c r="F453" s="28" t="s">
        <v>4</v>
      </c>
    </row>
    <row r="454" spans="2:6">
      <c r="B454" s="28">
        <v>438</v>
      </c>
      <c r="C454" s="28">
        <v>16110</v>
      </c>
      <c r="D454" s="28">
        <v>3</v>
      </c>
      <c r="E454" s="28" t="s">
        <v>494</v>
      </c>
      <c r="F454" s="28" t="s">
        <v>4</v>
      </c>
    </row>
    <row r="455" spans="2:6">
      <c r="B455" s="28">
        <v>439</v>
      </c>
      <c r="C455" s="28">
        <v>19138</v>
      </c>
      <c r="D455" s="28">
        <v>2</v>
      </c>
      <c r="E455" s="28" t="s">
        <v>495</v>
      </c>
      <c r="F455" s="28" t="s">
        <v>4</v>
      </c>
    </row>
    <row r="456" spans="2:6">
      <c r="B456" s="28">
        <v>440</v>
      </c>
      <c r="C456" s="28">
        <v>17654</v>
      </c>
      <c r="D456" s="28">
        <v>2</v>
      </c>
      <c r="E456" s="28" t="s">
        <v>496</v>
      </c>
      <c r="F456" s="28" t="s">
        <v>4</v>
      </c>
    </row>
    <row r="457" spans="2:6">
      <c r="B457" s="28">
        <v>441</v>
      </c>
      <c r="C457" s="28">
        <v>17655</v>
      </c>
      <c r="D457" s="28">
        <v>2</v>
      </c>
      <c r="E457" s="28" t="s">
        <v>497</v>
      </c>
      <c r="F457" s="28" t="s">
        <v>4</v>
      </c>
    </row>
    <row r="458" spans="2:6">
      <c r="B458" s="28">
        <v>442</v>
      </c>
      <c r="C458" s="28">
        <v>17656</v>
      </c>
      <c r="D458" s="28">
        <v>2</v>
      </c>
      <c r="E458" s="28" t="s">
        <v>498</v>
      </c>
      <c r="F458" s="28" t="s">
        <v>4</v>
      </c>
    </row>
    <row r="459" spans="2:6">
      <c r="B459" s="28">
        <v>443</v>
      </c>
      <c r="C459" s="28">
        <v>19168</v>
      </c>
      <c r="D459" s="28">
        <v>50</v>
      </c>
      <c r="E459" s="28" t="s">
        <v>499</v>
      </c>
      <c r="F459" s="28" t="s">
        <v>4</v>
      </c>
    </row>
    <row r="460" spans="2:6">
      <c r="B460" s="28">
        <v>444</v>
      </c>
      <c r="C460" s="28">
        <v>42554</v>
      </c>
      <c r="D460" s="28">
        <v>4</v>
      </c>
      <c r="E460" s="28" t="s">
        <v>500</v>
      </c>
      <c r="F460" s="28" t="s">
        <v>4</v>
      </c>
    </row>
    <row r="461" spans="2:6" ht="25.5">
      <c r="B461" s="28">
        <v>445</v>
      </c>
      <c r="C461" s="28">
        <v>42556</v>
      </c>
      <c r="D461" s="28">
        <v>1</v>
      </c>
      <c r="E461" s="28" t="s">
        <v>501</v>
      </c>
      <c r="F461" s="28" t="s">
        <v>7</v>
      </c>
    </row>
    <row r="462" spans="2:6">
      <c r="B462" s="28">
        <v>446</v>
      </c>
      <c r="C462" s="28">
        <v>19139</v>
      </c>
      <c r="D462" s="28">
        <v>6</v>
      </c>
      <c r="E462" s="28" t="s">
        <v>502</v>
      </c>
      <c r="F462" s="28" t="s">
        <v>4</v>
      </c>
    </row>
    <row r="463" spans="2:6">
      <c r="B463" s="28">
        <v>447</v>
      </c>
      <c r="C463" s="28">
        <v>31808</v>
      </c>
      <c r="D463" s="28">
        <v>6</v>
      </c>
      <c r="E463" s="28" t="s">
        <v>503</v>
      </c>
      <c r="F463" s="28" t="s">
        <v>4</v>
      </c>
    </row>
    <row r="464" spans="2:6" ht="51">
      <c r="B464" s="28">
        <v>448</v>
      </c>
      <c r="C464" s="28">
        <v>40778</v>
      </c>
      <c r="D464" s="28">
        <v>1</v>
      </c>
      <c r="E464" s="28" t="s">
        <v>504</v>
      </c>
      <c r="F464" s="28" t="s">
        <v>4</v>
      </c>
    </row>
    <row r="465" spans="2:6">
      <c r="B465" s="28">
        <v>449</v>
      </c>
      <c r="C465" s="28">
        <v>13178</v>
      </c>
      <c r="D465" s="28">
        <v>3</v>
      </c>
      <c r="E465" s="28" t="s">
        <v>505</v>
      </c>
      <c r="F465" s="28" t="s">
        <v>4</v>
      </c>
    </row>
    <row r="466" spans="2:6">
      <c r="B466" s="28">
        <v>450</v>
      </c>
      <c r="C466" s="28">
        <v>13088</v>
      </c>
      <c r="D466" s="28">
        <v>67</v>
      </c>
      <c r="E466" s="28" t="s">
        <v>506</v>
      </c>
      <c r="F466" s="28" t="s">
        <v>4</v>
      </c>
    </row>
    <row r="467" spans="2:6">
      <c r="B467" s="28">
        <v>451</v>
      </c>
      <c r="C467" s="28">
        <v>19169</v>
      </c>
      <c r="D467" s="28">
        <v>7</v>
      </c>
      <c r="E467" s="28" t="s">
        <v>507</v>
      </c>
      <c r="F467" s="28" t="s">
        <v>4</v>
      </c>
    </row>
    <row r="468" spans="2:6">
      <c r="B468" s="28">
        <v>452</v>
      </c>
      <c r="C468" s="28">
        <v>19499</v>
      </c>
      <c r="D468" s="28">
        <v>5</v>
      </c>
      <c r="E468" s="28" t="s">
        <v>508</v>
      </c>
      <c r="F468" s="28" t="s">
        <v>4</v>
      </c>
    </row>
    <row r="469" spans="2:6" ht="25.5">
      <c r="B469" s="28">
        <v>453</v>
      </c>
      <c r="C469" s="28">
        <v>19108</v>
      </c>
      <c r="D469" s="28">
        <v>2</v>
      </c>
      <c r="E469" s="28" t="s">
        <v>509</v>
      </c>
      <c r="F469" s="28" t="s">
        <v>4</v>
      </c>
    </row>
    <row r="470" spans="2:6">
      <c r="B470" s="28">
        <v>454</v>
      </c>
      <c r="C470" s="28">
        <v>13089</v>
      </c>
      <c r="D470" s="28">
        <v>45</v>
      </c>
      <c r="E470" s="28" t="s">
        <v>510</v>
      </c>
      <c r="F470" s="28" t="s">
        <v>4</v>
      </c>
    </row>
    <row r="471" spans="2:6">
      <c r="B471" s="28">
        <v>455</v>
      </c>
      <c r="C471" s="28">
        <v>25920</v>
      </c>
      <c r="D471" s="28">
        <v>2</v>
      </c>
      <c r="E471" s="28" t="s">
        <v>511</v>
      </c>
      <c r="F471" s="28" t="s">
        <v>4</v>
      </c>
    </row>
    <row r="472" spans="2:6">
      <c r="B472" s="28">
        <v>456</v>
      </c>
      <c r="C472" s="28">
        <v>31806</v>
      </c>
      <c r="D472" s="28">
        <v>1</v>
      </c>
      <c r="E472" s="28" t="s">
        <v>512</v>
      </c>
      <c r="F472" s="28" t="s">
        <v>4</v>
      </c>
    </row>
    <row r="473" spans="2:6">
      <c r="B473" s="28">
        <v>457</v>
      </c>
      <c r="C473" s="28">
        <v>19160</v>
      </c>
      <c r="D473" s="28">
        <v>2</v>
      </c>
      <c r="E473" s="28" t="s">
        <v>513</v>
      </c>
      <c r="F473" s="28" t="s">
        <v>4</v>
      </c>
    </row>
    <row r="474" spans="2:6">
      <c r="B474" s="28">
        <v>458</v>
      </c>
      <c r="C474" s="28">
        <v>13183</v>
      </c>
      <c r="D474" s="28">
        <v>13</v>
      </c>
      <c r="E474" s="28" t="s">
        <v>514</v>
      </c>
      <c r="F474" s="28" t="s">
        <v>4</v>
      </c>
    </row>
    <row r="475" spans="2:6">
      <c r="B475" s="28">
        <v>459</v>
      </c>
      <c r="C475" s="28">
        <v>31821</v>
      </c>
      <c r="D475" s="28">
        <v>5</v>
      </c>
      <c r="E475" s="28" t="s">
        <v>515</v>
      </c>
      <c r="F475" s="28" t="s">
        <v>4</v>
      </c>
    </row>
    <row r="476" spans="2:6">
      <c r="B476" s="28">
        <v>460</v>
      </c>
      <c r="C476" s="28">
        <v>13180</v>
      </c>
      <c r="D476" s="28">
        <v>104</v>
      </c>
      <c r="E476" s="28" t="s">
        <v>516</v>
      </c>
      <c r="F476" s="28" t="s">
        <v>4</v>
      </c>
    </row>
    <row r="477" spans="2:6">
      <c r="B477" s="28">
        <v>461</v>
      </c>
      <c r="C477" s="28">
        <v>17446</v>
      </c>
      <c r="D477" s="28">
        <v>3</v>
      </c>
      <c r="E477" s="28" t="s">
        <v>517</v>
      </c>
      <c r="F477" s="28" t="s">
        <v>4</v>
      </c>
    </row>
    <row r="478" spans="2:6">
      <c r="B478" s="28">
        <v>462</v>
      </c>
      <c r="C478" s="28">
        <v>31807</v>
      </c>
      <c r="D478" s="28">
        <v>1</v>
      </c>
      <c r="E478" s="28" t="s">
        <v>518</v>
      </c>
      <c r="F478" s="28" t="s">
        <v>4</v>
      </c>
    </row>
    <row r="479" spans="2:6" ht="25.5">
      <c r="B479" s="28">
        <v>463</v>
      </c>
      <c r="C479" s="28">
        <v>19094</v>
      </c>
      <c r="D479" s="28">
        <v>5</v>
      </c>
      <c r="E479" s="28" t="s">
        <v>519</v>
      </c>
      <c r="F479" s="28" t="s">
        <v>4</v>
      </c>
    </row>
    <row r="480" spans="2:6" ht="25.5">
      <c r="B480" s="28">
        <v>464</v>
      </c>
      <c r="C480" s="28">
        <v>19095</v>
      </c>
      <c r="D480" s="28">
        <v>5</v>
      </c>
      <c r="E480" s="28" t="s">
        <v>520</v>
      </c>
      <c r="F480" s="28" t="s">
        <v>4</v>
      </c>
    </row>
    <row r="481" spans="2:6" ht="38.25">
      <c r="B481" s="28">
        <v>465</v>
      </c>
      <c r="C481" s="28">
        <v>42208</v>
      </c>
      <c r="D481" s="28">
        <v>3</v>
      </c>
      <c r="E481" s="28" t="s">
        <v>521</v>
      </c>
      <c r="F481" s="28" t="s">
        <v>4</v>
      </c>
    </row>
    <row r="482" spans="2:6" ht="38.25">
      <c r="B482" s="28">
        <v>466</v>
      </c>
      <c r="C482" s="28">
        <v>44799</v>
      </c>
      <c r="D482" s="28">
        <v>1</v>
      </c>
      <c r="E482" s="28" t="s">
        <v>522</v>
      </c>
      <c r="F482" s="28" t="s">
        <v>4</v>
      </c>
    </row>
    <row r="483" spans="2:6">
      <c r="B483" s="28">
        <v>467</v>
      </c>
      <c r="C483" s="28">
        <v>16158</v>
      </c>
      <c r="D483" s="28">
        <v>4</v>
      </c>
      <c r="E483" s="28" t="s">
        <v>523</v>
      </c>
      <c r="F483" s="28" t="s">
        <v>4</v>
      </c>
    </row>
    <row r="484" spans="2:6" ht="102">
      <c r="B484" s="28">
        <v>468</v>
      </c>
      <c r="C484" s="28">
        <v>40766</v>
      </c>
      <c r="D484" s="28">
        <v>1</v>
      </c>
      <c r="E484" s="28" t="s">
        <v>524</v>
      </c>
      <c r="F484" s="28" t="s">
        <v>4</v>
      </c>
    </row>
    <row r="485" spans="2:6">
      <c r="B485" s="28">
        <v>469</v>
      </c>
      <c r="C485" s="28">
        <v>19176</v>
      </c>
      <c r="D485" s="28">
        <v>50</v>
      </c>
      <c r="E485" s="28" t="s">
        <v>525</v>
      </c>
      <c r="F485" s="28" t="s">
        <v>4</v>
      </c>
    </row>
    <row r="486" spans="2:6">
      <c r="B486" s="28">
        <v>470</v>
      </c>
      <c r="C486" s="28">
        <v>15913</v>
      </c>
      <c r="D486" s="28">
        <v>35</v>
      </c>
      <c r="E486" s="28" t="s">
        <v>526</v>
      </c>
      <c r="F486" s="28" t="s">
        <v>4</v>
      </c>
    </row>
    <row r="487" spans="2:6">
      <c r="B487" s="28">
        <v>471</v>
      </c>
      <c r="C487" s="28">
        <v>13001</v>
      </c>
      <c r="D487" s="28">
        <v>38</v>
      </c>
      <c r="E487" s="28" t="s">
        <v>527</v>
      </c>
      <c r="F487" s="28" t="s">
        <v>4</v>
      </c>
    </row>
    <row r="488" spans="2:6">
      <c r="B488" s="28">
        <v>472</v>
      </c>
      <c r="C488" s="28">
        <v>15914</v>
      </c>
      <c r="D488" s="28">
        <v>14</v>
      </c>
      <c r="E488" s="28" t="s">
        <v>528</v>
      </c>
      <c r="F488" s="28" t="s">
        <v>4</v>
      </c>
    </row>
    <row r="489" spans="2:6">
      <c r="B489" s="28">
        <v>473</v>
      </c>
      <c r="C489" s="28">
        <v>12985</v>
      </c>
      <c r="D489" s="28">
        <v>55</v>
      </c>
      <c r="E489" s="28" t="s">
        <v>529</v>
      </c>
      <c r="F489" s="28" t="s">
        <v>4</v>
      </c>
    </row>
    <row r="490" spans="2:6">
      <c r="B490" s="28">
        <v>474</v>
      </c>
      <c r="C490" s="28">
        <v>12986</v>
      </c>
      <c r="D490" s="28">
        <v>35</v>
      </c>
      <c r="E490" s="28" t="s">
        <v>530</v>
      </c>
      <c r="F490" s="28" t="s">
        <v>4</v>
      </c>
    </row>
    <row r="491" spans="2:6">
      <c r="B491" s="28">
        <v>475</v>
      </c>
      <c r="C491" s="28">
        <v>15907</v>
      </c>
      <c r="D491" s="28">
        <v>1</v>
      </c>
      <c r="E491" s="28" t="s">
        <v>531</v>
      </c>
      <c r="F491" s="28" t="s">
        <v>4</v>
      </c>
    </row>
    <row r="492" spans="2:6">
      <c r="B492" s="28">
        <v>476</v>
      </c>
      <c r="C492" s="28">
        <v>15906</v>
      </c>
      <c r="D492" s="28">
        <v>2</v>
      </c>
      <c r="E492" s="28" t="s">
        <v>532</v>
      </c>
      <c r="F492" s="28" t="s">
        <v>4</v>
      </c>
    </row>
    <row r="493" spans="2:6">
      <c r="B493" s="28">
        <v>477</v>
      </c>
      <c r="C493" s="28">
        <v>42557</v>
      </c>
      <c r="D493" s="28">
        <v>1</v>
      </c>
      <c r="E493" s="28" t="s">
        <v>533</v>
      </c>
      <c r="F493" s="28" t="s">
        <v>4</v>
      </c>
    </row>
    <row r="494" spans="2:6">
      <c r="B494" s="28">
        <v>478</v>
      </c>
      <c r="C494" s="28">
        <v>16082</v>
      </c>
      <c r="D494" s="28">
        <v>7</v>
      </c>
      <c r="E494" s="28" t="s">
        <v>534</v>
      </c>
      <c r="F494" s="28" t="s">
        <v>4</v>
      </c>
    </row>
    <row r="495" spans="2:6">
      <c r="B495" s="28">
        <v>479</v>
      </c>
      <c r="C495" s="28">
        <v>29682</v>
      </c>
      <c r="D495" s="28">
        <v>6</v>
      </c>
      <c r="E495" s="28" t="s">
        <v>535</v>
      </c>
      <c r="F495" s="28" t="s">
        <v>4</v>
      </c>
    </row>
    <row r="496" spans="2:6" ht="25.5">
      <c r="B496" s="28">
        <v>480</v>
      </c>
      <c r="C496" s="28">
        <v>30183</v>
      </c>
      <c r="D496" s="28">
        <v>1</v>
      </c>
      <c r="E496" s="28" t="s">
        <v>536</v>
      </c>
      <c r="F496" s="28" t="s">
        <v>4</v>
      </c>
    </row>
    <row r="497" spans="2:6">
      <c r="B497" s="28">
        <v>481</v>
      </c>
      <c r="C497" s="28">
        <v>42575</v>
      </c>
      <c r="D497" s="28">
        <v>2</v>
      </c>
      <c r="E497" s="28" t="s">
        <v>537</v>
      </c>
      <c r="F497" s="28" t="s">
        <v>127</v>
      </c>
    </row>
    <row r="498" spans="2:6" ht="25.5">
      <c r="B498" s="28">
        <v>482</v>
      </c>
      <c r="C498" s="28">
        <v>15997</v>
      </c>
      <c r="D498" s="28">
        <v>6</v>
      </c>
      <c r="E498" s="28" t="s">
        <v>538</v>
      </c>
      <c r="F498" s="28" t="s">
        <v>5</v>
      </c>
    </row>
    <row r="499" spans="2:6" ht="38.25">
      <c r="B499" s="28">
        <v>483</v>
      </c>
      <c r="C499" s="28">
        <v>29973</v>
      </c>
      <c r="D499" s="28">
        <v>5</v>
      </c>
      <c r="E499" s="28" t="s">
        <v>539</v>
      </c>
      <c r="F499" s="28" t="s">
        <v>127</v>
      </c>
    </row>
    <row r="500" spans="2:6">
      <c r="B500" s="28">
        <v>484</v>
      </c>
      <c r="C500" s="28">
        <v>40787</v>
      </c>
      <c r="D500" s="28">
        <v>3</v>
      </c>
      <c r="E500" s="28" t="s">
        <v>540</v>
      </c>
      <c r="F500" s="28" t="s">
        <v>271</v>
      </c>
    </row>
    <row r="501" spans="2:6">
      <c r="B501" s="28">
        <v>485</v>
      </c>
      <c r="C501" s="28">
        <v>42219</v>
      </c>
      <c r="D501" s="28">
        <v>1</v>
      </c>
      <c r="E501" s="28" t="s">
        <v>541</v>
      </c>
      <c r="F501" s="28" t="s">
        <v>127</v>
      </c>
    </row>
    <row r="502" spans="2:6" ht="25.5">
      <c r="B502" s="28">
        <v>486</v>
      </c>
      <c r="C502" s="28">
        <v>19106</v>
      </c>
      <c r="D502" s="28">
        <v>1</v>
      </c>
      <c r="E502" s="28" t="s">
        <v>542</v>
      </c>
      <c r="F502" s="28" t="s">
        <v>271</v>
      </c>
    </row>
    <row r="503" spans="2:6" ht="63.75">
      <c r="B503" s="28">
        <v>487</v>
      </c>
      <c r="C503" s="28">
        <v>30362</v>
      </c>
      <c r="D503" s="28">
        <v>1</v>
      </c>
      <c r="E503" s="28" t="s">
        <v>543</v>
      </c>
      <c r="F503" s="28" t="s">
        <v>127</v>
      </c>
    </row>
    <row r="504" spans="2:6">
      <c r="B504" s="28">
        <v>488</v>
      </c>
      <c r="C504" s="28">
        <v>13243</v>
      </c>
      <c r="D504" s="28">
        <v>1</v>
      </c>
      <c r="E504" s="28" t="s">
        <v>544</v>
      </c>
      <c r="F504" s="28" t="s">
        <v>271</v>
      </c>
    </row>
    <row r="505" spans="2:6">
      <c r="B505" s="28">
        <v>489</v>
      </c>
      <c r="C505" s="28">
        <v>15930</v>
      </c>
      <c r="D505" s="28">
        <v>3</v>
      </c>
      <c r="E505" s="28" t="s">
        <v>545</v>
      </c>
      <c r="F505" s="28" t="s">
        <v>7</v>
      </c>
    </row>
    <row r="506" spans="2:6">
      <c r="B506" s="28">
        <v>490</v>
      </c>
      <c r="C506" s="28">
        <v>31680</v>
      </c>
      <c r="D506" s="28">
        <v>1</v>
      </c>
      <c r="E506" s="28" t="s">
        <v>546</v>
      </c>
      <c r="F506" s="28" t="s">
        <v>271</v>
      </c>
    </row>
    <row r="507" spans="2:6">
      <c r="B507" s="28">
        <v>491</v>
      </c>
      <c r="C507" s="28">
        <v>25146</v>
      </c>
      <c r="D507" s="28">
        <v>1</v>
      </c>
      <c r="E507" s="28" t="s">
        <v>547</v>
      </c>
      <c r="F507" s="28" t="s">
        <v>4</v>
      </c>
    </row>
    <row r="508" spans="2:6" ht="127.5">
      <c r="B508" s="28">
        <v>492</v>
      </c>
      <c r="C508" s="28">
        <v>29864</v>
      </c>
      <c r="D508" s="28">
        <v>3</v>
      </c>
      <c r="E508" s="28" t="s">
        <v>548</v>
      </c>
      <c r="F508" s="28" t="s">
        <v>127</v>
      </c>
    </row>
    <row r="509" spans="2:6" ht="114.75">
      <c r="B509" s="28">
        <v>493</v>
      </c>
      <c r="C509" s="28">
        <v>30127</v>
      </c>
      <c r="D509" s="28">
        <v>1</v>
      </c>
      <c r="E509" s="28" t="s">
        <v>549</v>
      </c>
      <c r="F509" s="28" t="s">
        <v>127</v>
      </c>
    </row>
    <row r="510" spans="2:6">
      <c r="B510" s="28">
        <v>494</v>
      </c>
      <c r="C510" s="28">
        <v>7048</v>
      </c>
      <c r="D510" s="28">
        <v>3</v>
      </c>
      <c r="E510" s="28" t="s">
        <v>550</v>
      </c>
      <c r="F510" s="28" t="s">
        <v>4</v>
      </c>
    </row>
    <row r="511" spans="2:6">
      <c r="B511" s="28">
        <v>495</v>
      </c>
      <c r="C511" s="28">
        <v>7049</v>
      </c>
      <c r="D511" s="28">
        <v>3</v>
      </c>
      <c r="E511" s="28" t="s">
        <v>551</v>
      </c>
      <c r="F511" s="28" t="s">
        <v>4</v>
      </c>
    </row>
    <row r="512" spans="2:6" ht="63.75">
      <c r="B512" s="28">
        <v>496</v>
      </c>
      <c r="C512" s="28">
        <v>29661</v>
      </c>
      <c r="D512" s="28">
        <v>1</v>
      </c>
      <c r="E512" s="28" t="s">
        <v>552</v>
      </c>
      <c r="F512" s="28" t="s">
        <v>127</v>
      </c>
    </row>
    <row r="513" spans="2:6">
      <c r="B513" s="28">
        <v>497</v>
      </c>
      <c r="C513" s="28">
        <v>16142</v>
      </c>
      <c r="D513" s="28">
        <v>2</v>
      </c>
      <c r="E513" s="28" t="s">
        <v>553</v>
      </c>
      <c r="F513" s="28" t="s">
        <v>4</v>
      </c>
    </row>
    <row r="514" spans="2:6" ht="38.25">
      <c r="B514" s="28">
        <v>498</v>
      </c>
      <c r="C514" s="28">
        <v>29745</v>
      </c>
      <c r="D514" s="28">
        <v>5</v>
      </c>
      <c r="E514" s="28" t="s">
        <v>554</v>
      </c>
      <c r="F514" s="28" t="s">
        <v>127</v>
      </c>
    </row>
    <row r="515" spans="2:6">
      <c r="B515" s="28">
        <v>499</v>
      </c>
      <c r="C515" s="28">
        <v>19144</v>
      </c>
      <c r="D515" s="28">
        <v>3</v>
      </c>
      <c r="E515" s="28" t="s">
        <v>555</v>
      </c>
      <c r="F515" s="28" t="s">
        <v>4</v>
      </c>
    </row>
    <row r="516" spans="2:6" ht="25.5">
      <c r="B516" s="28">
        <v>500</v>
      </c>
      <c r="C516" s="28">
        <v>30097</v>
      </c>
      <c r="D516" s="28">
        <v>1</v>
      </c>
      <c r="E516" s="28" t="s">
        <v>556</v>
      </c>
      <c r="F516" s="28" t="s">
        <v>127</v>
      </c>
    </row>
    <row r="517" spans="2:6">
      <c r="B517" s="28">
        <v>501</v>
      </c>
      <c r="C517" s="28">
        <v>15904</v>
      </c>
      <c r="D517" s="28">
        <v>4</v>
      </c>
      <c r="E517" s="28" t="s">
        <v>557</v>
      </c>
      <c r="F517" s="28" t="s">
        <v>271</v>
      </c>
    </row>
    <row r="518" spans="2:6" ht="25.5">
      <c r="B518" s="28">
        <v>502</v>
      </c>
      <c r="C518" s="28">
        <v>30243</v>
      </c>
      <c r="D518" s="28">
        <v>1</v>
      </c>
      <c r="E518" s="28" t="s">
        <v>558</v>
      </c>
      <c r="F518" s="28" t="s">
        <v>127</v>
      </c>
    </row>
    <row r="519" spans="2:6">
      <c r="B519" s="28">
        <v>503</v>
      </c>
      <c r="C519" s="28">
        <v>7052</v>
      </c>
      <c r="D519" s="28">
        <v>2</v>
      </c>
      <c r="E519" s="28" t="s">
        <v>559</v>
      </c>
      <c r="F519" s="28" t="s">
        <v>4</v>
      </c>
    </row>
    <row r="520" spans="2:6" ht="51">
      <c r="B520" s="28">
        <v>504</v>
      </c>
      <c r="C520" s="28">
        <v>15909</v>
      </c>
      <c r="D520" s="28">
        <v>1</v>
      </c>
      <c r="E520" s="28" t="s">
        <v>560</v>
      </c>
      <c r="F520" s="28" t="s">
        <v>271</v>
      </c>
    </row>
    <row r="521" spans="2:6">
      <c r="B521" s="28">
        <v>505</v>
      </c>
      <c r="C521" s="28">
        <v>31797</v>
      </c>
      <c r="D521" s="28">
        <v>1</v>
      </c>
      <c r="E521" s="28" t="s">
        <v>561</v>
      </c>
      <c r="F521" s="28" t="s">
        <v>7</v>
      </c>
    </row>
    <row r="522" spans="2:6">
      <c r="B522" s="28">
        <v>506</v>
      </c>
      <c r="C522" s="28">
        <v>25915</v>
      </c>
      <c r="D522" s="28">
        <v>3</v>
      </c>
      <c r="E522" s="28" t="s">
        <v>562</v>
      </c>
      <c r="F522" s="28" t="s">
        <v>271</v>
      </c>
    </row>
    <row r="523" spans="2:6" ht="63.75">
      <c r="B523" s="28">
        <v>507</v>
      </c>
      <c r="C523" s="28">
        <v>40850</v>
      </c>
      <c r="D523" s="28">
        <v>1</v>
      </c>
      <c r="E523" s="28" t="s">
        <v>563</v>
      </c>
      <c r="F523" s="28" t="s">
        <v>127</v>
      </c>
    </row>
    <row r="524" spans="2:6">
      <c r="B524" s="28">
        <v>508</v>
      </c>
      <c r="C524" s="28">
        <v>31926</v>
      </c>
      <c r="D524" s="28">
        <v>5</v>
      </c>
      <c r="E524" s="28" t="s">
        <v>564</v>
      </c>
      <c r="F524" s="28" t="s">
        <v>4</v>
      </c>
    </row>
    <row r="525" spans="2:6">
      <c r="B525" s="28">
        <v>509</v>
      </c>
      <c r="C525" s="28">
        <v>25208</v>
      </c>
      <c r="D525" s="28">
        <v>3</v>
      </c>
      <c r="E525" s="28" t="s">
        <v>565</v>
      </c>
      <c r="F525" s="28" t="s">
        <v>127</v>
      </c>
    </row>
    <row r="526" spans="2:6">
      <c r="B526" s="28">
        <v>510</v>
      </c>
      <c r="C526" s="28">
        <v>40831</v>
      </c>
      <c r="D526" s="28">
        <v>1</v>
      </c>
      <c r="E526" s="28" t="s">
        <v>566</v>
      </c>
      <c r="F526" s="28" t="s">
        <v>127</v>
      </c>
    </row>
    <row r="527" spans="2:6">
      <c r="B527" s="28">
        <v>511</v>
      </c>
      <c r="C527" s="28">
        <v>19175</v>
      </c>
      <c r="D527" s="28">
        <v>8</v>
      </c>
      <c r="E527" s="28" t="s">
        <v>567</v>
      </c>
      <c r="F527" s="28" t="s">
        <v>4</v>
      </c>
    </row>
    <row r="528" spans="2:6">
      <c r="B528" s="28">
        <v>512</v>
      </c>
      <c r="C528" s="28">
        <v>19153</v>
      </c>
      <c r="D528" s="28">
        <v>6</v>
      </c>
      <c r="E528" s="28" t="s">
        <v>568</v>
      </c>
      <c r="F528" s="28" t="s">
        <v>4</v>
      </c>
    </row>
    <row r="529" spans="2:6">
      <c r="B529" s="28">
        <v>513</v>
      </c>
      <c r="C529" s="28">
        <v>31720</v>
      </c>
      <c r="D529" s="28">
        <v>1</v>
      </c>
      <c r="E529" s="28" t="s">
        <v>569</v>
      </c>
      <c r="F529" s="28" t="s">
        <v>4</v>
      </c>
    </row>
    <row r="530" spans="2:6">
      <c r="B530" s="28">
        <v>514</v>
      </c>
      <c r="C530" s="28">
        <v>16224</v>
      </c>
      <c r="D530" s="28">
        <v>1</v>
      </c>
      <c r="E530" s="28" t="s">
        <v>570</v>
      </c>
      <c r="F530" s="28" t="s">
        <v>4</v>
      </c>
    </row>
    <row r="531" spans="2:6">
      <c r="B531" s="28">
        <v>515</v>
      </c>
      <c r="C531" s="28">
        <v>16076</v>
      </c>
      <c r="D531" s="28">
        <v>3</v>
      </c>
      <c r="E531" s="28" t="s">
        <v>571</v>
      </c>
      <c r="F531" s="28" t="s">
        <v>4</v>
      </c>
    </row>
    <row r="532" spans="2:6">
      <c r="B532" s="28">
        <v>516</v>
      </c>
      <c r="C532" s="28">
        <v>16077</v>
      </c>
      <c r="D532" s="28">
        <v>5</v>
      </c>
      <c r="E532" s="28" t="s">
        <v>572</v>
      </c>
      <c r="F532" s="28" t="s">
        <v>4</v>
      </c>
    </row>
    <row r="533" spans="2:6">
      <c r="B533" s="28">
        <v>517</v>
      </c>
      <c r="C533" s="28">
        <v>29702</v>
      </c>
      <c r="D533" s="28">
        <v>1</v>
      </c>
      <c r="E533" s="28" t="s">
        <v>573</v>
      </c>
      <c r="F533" s="28" t="s">
        <v>4</v>
      </c>
    </row>
    <row r="534" spans="2:6">
      <c r="B534" s="28">
        <v>518</v>
      </c>
      <c r="C534" s="28">
        <v>16079</v>
      </c>
      <c r="D534" s="28">
        <v>1</v>
      </c>
      <c r="E534" s="28" t="s">
        <v>574</v>
      </c>
      <c r="F534" s="28" t="s">
        <v>4</v>
      </c>
    </row>
    <row r="535" spans="2:6" ht="38.25">
      <c r="B535" s="28">
        <v>519</v>
      </c>
      <c r="C535" s="28">
        <v>42547</v>
      </c>
      <c r="D535" s="28">
        <v>1</v>
      </c>
      <c r="E535" s="28" t="s">
        <v>575</v>
      </c>
      <c r="F535" s="28" t="s">
        <v>7</v>
      </c>
    </row>
    <row r="536" spans="2:6" ht="25.5">
      <c r="B536" s="28">
        <v>520</v>
      </c>
      <c r="C536" s="28">
        <v>42565</v>
      </c>
      <c r="D536" s="28">
        <v>2</v>
      </c>
      <c r="E536" s="28" t="s">
        <v>576</v>
      </c>
      <c r="F536" s="28" t="s">
        <v>127</v>
      </c>
    </row>
    <row r="537" spans="2:6" ht="51">
      <c r="B537" s="28">
        <v>521</v>
      </c>
      <c r="C537" s="28">
        <v>13201</v>
      </c>
      <c r="D537" s="28">
        <v>43</v>
      </c>
      <c r="E537" s="28" t="s">
        <v>577</v>
      </c>
      <c r="F537" s="28" t="s">
        <v>4</v>
      </c>
    </row>
    <row r="538" spans="2:6">
      <c r="B538" s="28">
        <v>522</v>
      </c>
      <c r="C538" s="28">
        <v>16144</v>
      </c>
      <c r="D538" s="28">
        <v>2</v>
      </c>
      <c r="E538" s="28" t="s">
        <v>578</v>
      </c>
      <c r="F538" s="28" t="s">
        <v>4</v>
      </c>
    </row>
    <row r="539" spans="2:6">
      <c r="B539" s="28">
        <v>523</v>
      </c>
      <c r="C539" s="28">
        <v>12999</v>
      </c>
      <c r="D539" s="28">
        <v>191</v>
      </c>
      <c r="E539" s="28" t="s">
        <v>579</v>
      </c>
      <c r="F539" s="28" t="s">
        <v>4</v>
      </c>
    </row>
    <row r="540" spans="2:6">
      <c r="B540" s="28">
        <v>524</v>
      </c>
      <c r="C540" s="28">
        <v>12998</v>
      </c>
      <c r="D540" s="28">
        <v>167</v>
      </c>
      <c r="E540" s="28" t="s">
        <v>580</v>
      </c>
      <c r="F540" s="28" t="s">
        <v>4</v>
      </c>
    </row>
    <row r="541" spans="2:6">
      <c r="B541" s="28">
        <v>525</v>
      </c>
      <c r="C541" s="28">
        <v>19134</v>
      </c>
      <c r="D541" s="28">
        <v>4</v>
      </c>
      <c r="E541" s="28" t="s">
        <v>581</v>
      </c>
      <c r="F541" s="28" t="s">
        <v>4</v>
      </c>
    </row>
    <row r="542" spans="2:6">
      <c r="B542" s="28">
        <v>526</v>
      </c>
      <c r="C542" s="28">
        <v>19135</v>
      </c>
      <c r="D542" s="28">
        <v>1</v>
      </c>
      <c r="E542" s="28" t="s">
        <v>582</v>
      </c>
      <c r="F542" s="28" t="s">
        <v>4</v>
      </c>
    </row>
    <row r="543" spans="2:6">
      <c r="B543" s="28">
        <v>527</v>
      </c>
      <c r="C543" s="28">
        <v>42745</v>
      </c>
      <c r="D543" s="28">
        <v>1</v>
      </c>
      <c r="E543" s="28" t="s">
        <v>583</v>
      </c>
      <c r="F543" s="28" t="s">
        <v>4</v>
      </c>
    </row>
    <row r="544" spans="2:6" ht="25.5">
      <c r="B544" s="28">
        <v>528</v>
      </c>
      <c r="C544" s="28">
        <v>15910</v>
      </c>
      <c r="D544" s="28">
        <v>4</v>
      </c>
      <c r="E544" s="28" t="s">
        <v>584</v>
      </c>
      <c r="F544" s="28" t="s">
        <v>4</v>
      </c>
    </row>
    <row r="545" spans="2:6">
      <c r="B545" s="28">
        <v>529</v>
      </c>
      <c r="C545" s="28">
        <v>42748</v>
      </c>
      <c r="D545" s="28">
        <v>2</v>
      </c>
      <c r="E545" s="28" t="s">
        <v>585</v>
      </c>
      <c r="F545" s="28" t="s">
        <v>4</v>
      </c>
    </row>
    <row r="546" spans="2:6">
      <c r="B546" s="28">
        <v>530</v>
      </c>
      <c r="C546" s="28">
        <v>19133</v>
      </c>
      <c r="D546" s="28">
        <v>23</v>
      </c>
      <c r="E546" s="28" t="s">
        <v>586</v>
      </c>
      <c r="F546" s="28" t="s">
        <v>4</v>
      </c>
    </row>
    <row r="547" spans="2:6">
      <c r="B547" s="28">
        <v>531</v>
      </c>
      <c r="C547" s="28">
        <v>31810</v>
      </c>
      <c r="D547" s="28">
        <v>5</v>
      </c>
      <c r="E547" s="28" t="s">
        <v>587</v>
      </c>
      <c r="F547" s="28" t="s">
        <v>4</v>
      </c>
    </row>
    <row r="548" spans="2:6" ht="25.5">
      <c r="B548" s="28">
        <v>532</v>
      </c>
      <c r="C548" s="28">
        <v>29270</v>
      </c>
      <c r="D548" s="28">
        <v>1</v>
      </c>
      <c r="E548" s="28" t="s">
        <v>588</v>
      </c>
      <c r="F548" s="28" t="s">
        <v>4</v>
      </c>
    </row>
    <row r="549" spans="2:6" ht="25.5">
      <c r="B549" s="28">
        <v>533</v>
      </c>
      <c r="C549" s="28">
        <v>29877</v>
      </c>
      <c r="D549" s="28">
        <v>2</v>
      </c>
      <c r="E549" s="28" t="s">
        <v>589</v>
      </c>
      <c r="F549" s="28" t="s">
        <v>127</v>
      </c>
    </row>
    <row r="550" spans="2:6">
      <c r="B550" s="28">
        <v>534</v>
      </c>
      <c r="C550" s="28">
        <v>25923</v>
      </c>
      <c r="D550" s="28">
        <v>2</v>
      </c>
      <c r="E550" s="28" t="s">
        <v>590</v>
      </c>
      <c r="F550" s="28" t="s">
        <v>4</v>
      </c>
    </row>
    <row r="551" spans="2:6" ht="25.5">
      <c r="B551" s="28">
        <v>535</v>
      </c>
      <c r="C551" s="28">
        <v>14307</v>
      </c>
      <c r="D551" s="28">
        <v>2</v>
      </c>
      <c r="E551" s="28" t="s">
        <v>591</v>
      </c>
      <c r="F551" s="28" t="s">
        <v>4</v>
      </c>
    </row>
    <row r="552" spans="2:6" ht="255">
      <c r="B552" s="28">
        <v>536</v>
      </c>
      <c r="C552" s="28">
        <v>37579</v>
      </c>
      <c r="D552" s="28">
        <v>1</v>
      </c>
      <c r="E552" s="28" t="s">
        <v>592</v>
      </c>
      <c r="F552" s="28" t="s">
        <v>4</v>
      </c>
    </row>
    <row r="553" spans="2:6" ht="51">
      <c r="B553" s="28">
        <v>537</v>
      </c>
      <c r="C553" s="28">
        <v>29586</v>
      </c>
      <c r="D553" s="28">
        <v>3</v>
      </c>
      <c r="E553" s="28" t="s">
        <v>593</v>
      </c>
      <c r="F553" s="28" t="s">
        <v>4</v>
      </c>
    </row>
    <row r="554" spans="2:6">
      <c r="B554" s="28">
        <v>538</v>
      </c>
      <c r="C554" s="28">
        <v>19172</v>
      </c>
      <c r="D554" s="28">
        <v>1</v>
      </c>
      <c r="E554" s="28" t="s">
        <v>594</v>
      </c>
      <c r="F554" s="28" t="s">
        <v>4</v>
      </c>
    </row>
    <row r="555" spans="2:6">
      <c r="B555" s="28">
        <v>539</v>
      </c>
      <c r="C555" s="28">
        <v>16107</v>
      </c>
      <c r="D555" s="28">
        <v>2</v>
      </c>
      <c r="E555" s="28" t="s">
        <v>595</v>
      </c>
      <c r="F555" s="28" t="s">
        <v>4</v>
      </c>
    </row>
    <row r="556" spans="2:6">
      <c r="B556" s="28">
        <v>540</v>
      </c>
      <c r="C556" s="28">
        <v>19167</v>
      </c>
      <c r="D556" s="28">
        <v>12</v>
      </c>
      <c r="E556" s="28" t="s">
        <v>596</v>
      </c>
      <c r="F556" s="28" t="s">
        <v>4</v>
      </c>
    </row>
    <row r="557" spans="2:6">
      <c r="B557" s="28">
        <v>541</v>
      </c>
      <c r="C557" s="28">
        <v>19448</v>
      </c>
      <c r="D557" s="28">
        <v>1</v>
      </c>
      <c r="E557" s="28" t="s">
        <v>597</v>
      </c>
      <c r="F557" s="28" t="s">
        <v>4</v>
      </c>
    </row>
    <row r="558" spans="2:6" ht="51">
      <c r="B558" s="28">
        <v>542</v>
      </c>
      <c r="C558" s="28">
        <v>44862</v>
      </c>
      <c r="D558" s="28">
        <v>1</v>
      </c>
      <c r="E558" s="28" t="s">
        <v>598</v>
      </c>
      <c r="F558" s="28" t="s">
        <v>4</v>
      </c>
    </row>
    <row r="559" spans="2:6" ht="25.5">
      <c r="B559" s="28">
        <v>543</v>
      </c>
      <c r="C559" s="28">
        <v>29470</v>
      </c>
      <c r="D559" s="28">
        <v>2</v>
      </c>
      <c r="E559" s="28" t="s">
        <v>599</v>
      </c>
      <c r="F559" s="28" t="s">
        <v>4</v>
      </c>
    </row>
    <row r="560" spans="2:6" ht="25.5">
      <c r="B560" s="28">
        <v>544</v>
      </c>
      <c r="C560" s="28">
        <v>16153</v>
      </c>
      <c r="D560" s="28">
        <v>4</v>
      </c>
      <c r="E560" s="28" t="s">
        <v>600</v>
      </c>
      <c r="F560" s="28" t="s">
        <v>4</v>
      </c>
    </row>
    <row r="561" spans="2:6">
      <c r="B561" s="28">
        <v>545</v>
      </c>
      <c r="C561" s="28">
        <v>40842</v>
      </c>
      <c r="D561" s="28">
        <v>1</v>
      </c>
      <c r="E561" s="28" t="s">
        <v>601</v>
      </c>
      <c r="F561" s="28" t="s">
        <v>4</v>
      </c>
    </row>
    <row r="562" spans="2:6">
      <c r="B562" s="28">
        <v>546</v>
      </c>
      <c r="C562" s="28">
        <v>40843</v>
      </c>
      <c r="D562" s="28">
        <v>1</v>
      </c>
      <c r="E562" s="28" t="s">
        <v>602</v>
      </c>
      <c r="F562" s="28" t="s">
        <v>4</v>
      </c>
    </row>
    <row r="563" spans="2:6">
      <c r="B563" s="28">
        <v>547</v>
      </c>
      <c r="C563" s="28">
        <v>42253</v>
      </c>
      <c r="D563" s="28">
        <v>2</v>
      </c>
      <c r="E563" s="28" t="s">
        <v>603</v>
      </c>
      <c r="F563" s="28" t="s">
        <v>53</v>
      </c>
    </row>
    <row r="564" spans="2:6">
      <c r="B564" s="28">
        <v>548</v>
      </c>
      <c r="C564" s="28">
        <v>19166</v>
      </c>
      <c r="D564" s="28">
        <v>1</v>
      </c>
      <c r="E564" s="28" t="s">
        <v>604</v>
      </c>
      <c r="F564" s="28" t="s">
        <v>4</v>
      </c>
    </row>
    <row r="565" spans="2:6">
      <c r="B565" s="28">
        <v>549</v>
      </c>
      <c r="C565" s="28">
        <v>42778</v>
      </c>
      <c r="D565" s="28">
        <v>3</v>
      </c>
      <c r="E565" s="28" t="s">
        <v>605</v>
      </c>
      <c r="F565" s="28" t="s">
        <v>4</v>
      </c>
    </row>
    <row r="566" spans="2:6">
      <c r="B566" s="28">
        <v>550</v>
      </c>
      <c r="C566" s="28">
        <v>31811</v>
      </c>
      <c r="D566" s="28">
        <v>9</v>
      </c>
      <c r="E566" s="28" t="s">
        <v>606</v>
      </c>
      <c r="F566" s="28" t="s">
        <v>4</v>
      </c>
    </row>
    <row r="567" spans="2:6" ht="38.25">
      <c r="B567" s="28">
        <v>551</v>
      </c>
      <c r="C567" s="28">
        <v>29352</v>
      </c>
      <c r="D567" s="28">
        <v>5</v>
      </c>
      <c r="E567" s="28" t="s">
        <v>607</v>
      </c>
      <c r="F567" s="28" t="s">
        <v>4</v>
      </c>
    </row>
    <row r="568" spans="2:6">
      <c r="B568" s="28">
        <v>552</v>
      </c>
      <c r="C568" s="28">
        <v>42781</v>
      </c>
      <c r="D568" s="28">
        <v>1</v>
      </c>
      <c r="E568" s="28" t="s">
        <v>608</v>
      </c>
      <c r="F568" s="28" t="s">
        <v>4</v>
      </c>
    </row>
    <row r="569" spans="2:6">
      <c r="B569" s="28">
        <v>553</v>
      </c>
      <c r="C569" s="28">
        <v>15902</v>
      </c>
      <c r="D569" s="28">
        <v>2</v>
      </c>
      <c r="E569" s="28" t="s">
        <v>609</v>
      </c>
      <c r="F569" s="28" t="s">
        <v>4</v>
      </c>
    </row>
    <row r="570" spans="2:6">
      <c r="B570" s="28">
        <v>554</v>
      </c>
      <c r="C570" s="28">
        <v>31809</v>
      </c>
      <c r="D570" s="28">
        <v>4</v>
      </c>
      <c r="E570" s="28" t="s">
        <v>610</v>
      </c>
      <c r="F570" s="28" t="s">
        <v>4</v>
      </c>
    </row>
    <row r="571" spans="2:6">
      <c r="B571" s="28">
        <v>555</v>
      </c>
      <c r="C571" s="28">
        <v>23676</v>
      </c>
      <c r="D571" s="28">
        <v>4</v>
      </c>
      <c r="E571" s="28" t="s">
        <v>611</v>
      </c>
      <c r="F571" s="28" t="s">
        <v>4</v>
      </c>
    </row>
    <row r="572" spans="2:6">
      <c r="B572" s="28">
        <v>556</v>
      </c>
      <c r="C572" s="28">
        <v>42788</v>
      </c>
      <c r="D572" s="28">
        <v>1</v>
      </c>
      <c r="E572" s="28" t="s">
        <v>612</v>
      </c>
      <c r="F572" s="28" t="s">
        <v>4</v>
      </c>
    </row>
    <row r="573" spans="2:6">
      <c r="B573" s="28">
        <v>557</v>
      </c>
      <c r="C573" s="28">
        <v>42791</v>
      </c>
      <c r="D573" s="28">
        <v>1</v>
      </c>
      <c r="E573" s="28" t="s">
        <v>613</v>
      </c>
      <c r="F573" s="28" t="s">
        <v>4</v>
      </c>
    </row>
    <row r="574" spans="2:6">
      <c r="B574" s="28">
        <v>558</v>
      </c>
      <c r="C574" s="28">
        <v>42801</v>
      </c>
      <c r="D574" s="28">
        <v>1</v>
      </c>
      <c r="E574" s="28" t="s">
        <v>614</v>
      </c>
      <c r="F574" s="28" t="s">
        <v>4</v>
      </c>
    </row>
    <row r="575" spans="2:6">
      <c r="B575" s="28">
        <v>559</v>
      </c>
      <c r="C575" s="28">
        <v>42802</v>
      </c>
      <c r="D575" s="28">
        <v>1</v>
      </c>
      <c r="E575" s="28" t="s">
        <v>615</v>
      </c>
      <c r="F575" s="28" t="s">
        <v>4</v>
      </c>
    </row>
    <row r="576" spans="2:6">
      <c r="B576" s="28">
        <v>560</v>
      </c>
      <c r="C576" s="28">
        <v>31813</v>
      </c>
      <c r="D576" s="28">
        <v>4</v>
      </c>
      <c r="E576" s="28" t="s">
        <v>616</v>
      </c>
      <c r="F576" s="28" t="s">
        <v>4</v>
      </c>
    </row>
    <row r="577" spans="2:6" ht="25.5">
      <c r="B577" s="28">
        <v>561</v>
      </c>
      <c r="C577" s="28">
        <v>23674</v>
      </c>
      <c r="D577" s="28">
        <v>1</v>
      </c>
      <c r="E577" s="28" t="s">
        <v>617</v>
      </c>
      <c r="F577" s="28" t="s">
        <v>4</v>
      </c>
    </row>
    <row r="578" spans="2:6" ht="25.5">
      <c r="B578" s="28">
        <v>562</v>
      </c>
      <c r="C578" s="28">
        <v>23485</v>
      </c>
      <c r="D578" s="28">
        <v>4</v>
      </c>
      <c r="E578" s="28" t="s">
        <v>618</v>
      </c>
      <c r="F578" s="28" t="s">
        <v>4</v>
      </c>
    </row>
    <row r="579" spans="2:6">
      <c r="B579" s="28">
        <v>563</v>
      </c>
      <c r="C579" s="28">
        <v>29439</v>
      </c>
      <c r="D579" s="28">
        <v>4</v>
      </c>
      <c r="E579" s="28" t="s">
        <v>619</v>
      </c>
      <c r="F579" s="28" t="s">
        <v>4</v>
      </c>
    </row>
    <row r="580" spans="2:6">
      <c r="B580" s="28">
        <v>564</v>
      </c>
      <c r="C580" s="28">
        <v>29457</v>
      </c>
      <c r="D580" s="28">
        <v>5</v>
      </c>
      <c r="E580" s="28" t="s">
        <v>620</v>
      </c>
      <c r="F580" s="28" t="s">
        <v>4</v>
      </c>
    </row>
    <row r="581" spans="2:6">
      <c r="B581" s="28">
        <v>565</v>
      </c>
      <c r="C581" s="28">
        <v>16208</v>
      </c>
      <c r="D581" s="28">
        <v>5</v>
      </c>
      <c r="E581" s="28" t="s">
        <v>621</v>
      </c>
      <c r="F581" s="28" t="s">
        <v>4</v>
      </c>
    </row>
    <row r="582" spans="2:6">
      <c r="B582" s="28">
        <v>566</v>
      </c>
      <c r="C582" s="28">
        <v>16071</v>
      </c>
      <c r="D582" s="28">
        <v>6</v>
      </c>
      <c r="E582" s="28" t="s">
        <v>622</v>
      </c>
      <c r="F582" s="28" t="s">
        <v>4</v>
      </c>
    </row>
    <row r="583" spans="2:6">
      <c r="B583" s="28">
        <v>567</v>
      </c>
      <c r="C583" s="28">
        <v>19222</v>
      </c>
      <c r="D583" s="28">
        <v>2</v>
      </c>
      <c r="E583" s="28" t="s">
        <v>623</v>
      </c>
      <c r="F583" s="28" t="s">
        <v>4</v>
      </c>
    </row>
    <row r="584" spans="2:6">
      <c r="B584" s="28">
        <v>568</v>
      </c>
      <c r="C584" s="28">
        <v>31777</v>
      </c>
      <c r="D584" s="28">
        <v>2</v>
      </c>
      <c r="E584" s="28" t="s">
        <v>624</v>
      </c>
      <c r="F584" s="28" t="s">
        <v>4</v>
      </c>
    </row>
    <row r="585" spans="2:6" ht="63.75">
      <c r="B585" s="28">
        <v>569</v>
      </c>
      <c r="C585" s="28">
        <v>30802</v>
      </c>
      <c r="D585" s="28">
        <v>1</v>
      </c>
      <c r="E585" s="28" t="s">
        <v>625</v>
      </c>
      <c r="F585" s="28" t="s">
        <v>4</v>
      </c>
    </row>
    <row r="586" spans="2:6" ht="25.5">
      <c r="B586" s="28">
        <v>570</v>
      </c>
      <c r="C586" s="28">
        <v>13186</v>
      </c>
      <c r="D586" s="28">
        <v>30</v>
      </c>
      <c r="E586" s="28" t="s">
        <v>626</v>
      </c>
      <c r="F586" s="28" t="s">
        <v>4</v>
      </c>
    </row>
    <row r="587" spans="2:6" ht="38.25">
      <c r="B587" s="28">
        <v>571</v>
      </c>
      <c r="C587" s="28">
        <v>42569</v>
      </c>
      <c r="D587" s="28">
        <v>1</v>
      </c>
      <c r="E587" s="28" t="s">
        <v>627</v>
      </c>
      <c r="F587" s="28" t="s">
        <v>127</v>
      </c>
    </row>
    <row r="588" spans="2:6">
      <c r="B588" s="28">
        <v>572</v>
      </c>
      <c r="C588" s="28">
        <v>42570</v>
      </c>
      <c r="D588" s="28">
        <v>2</v>
      </c>
      <c r="E588" s="28" t="s">
        <v>628</v>
      </c>
      <c r="F588" s="28" t="s">
        <v>4</v>
      </c>
    </row>
    <row r="589" spans="2:6" ht="25.5">
      <c r="B589" s="28">
        <v>573</v>
      </c>
      <c r="C589" s="28">
        <v>29053</v>
      </c>
      <c r="D589" s="28">
        <v>1</v>
      </c>
      <c r="E589" s="28" t="s">
        <v>629</v>
      </c>
      <c r="F589" s="28" t="s">
        <v>7</v>
      </c>
    </row>
    <row r="590" spans="2:6">
      <c r="B590" s="28">
        <v>574</v>
      </c>
      <c r="C590" s="28">
        <v>22905</v>
      </c>
      <c r="D590" s="28">
        <v>17</v>
      </c>
      <c r="E590" s="28" t="s">
        <v>630</v>
      </c>
      <c r="F590" s="28" t="s">
        <v>4</v>
      </c>
    </row>
    <row r="591" spans="2:6">
      <c r="B591" s="28">
        <v>575</v>
      </c>
      <c r="C591" s="28">
        <v>29058</v>
      </c>
      <c r="D591" s="28">
        <v>1</v>
      </c>
      <c r="E591" s="28" t="s">
        <v>631</v>
      </c>
      <c r="F591" s="28" t="s">
        <v>4</v>
      </c>
    </row>
    <row r="592" spans="2:6" ht="25.5">
      <c r="B592" s="28">
        <v>576</v>
      </c>
      <c r="C592" s="28">
        <v>17653</v>
      </c>
      <c r="D592" s="28">
        <v>55</v>
      </c>
      <c r="E592" s="28" t="s">
        <v>632</v>
      </c>
      <c r="F592" s="28" t="s">
        <v>4</v>
      </c>
    </row>
    <row r="593" spans="2:6">
      <c r="B593" s="28">
        <v>577</v>
      </c>
      <c r="C593" s="28">
        <v>13102</v>
      </c>
      <c r="D593" s="28">
        <v>90</v>
      </c>
      <c r="E593" s="28" t="s">
        <v>633</v>
      </c>
      <c r="F593" s="28" t="s">
        <v>4</v>
      </c>
    </row>
    <row r="594" spans="2:6">
      <c r="B594" s="28">
        <v>578</v>
      </c>
      <c r="C594" s="28">
        <v>19117</v>
      </c>
      <c r="D594" s="28">
        <v>203</v>
      </c>
      <c r="E594" s="28" t="s">
        <v>634</v>
      </c>
      <c r="F594" s="28" t="s">
        <v>4</v>
      </c>
    </row>
    <row r="595" spans="2:6">
      <c r="B595" s="28">
        <v>579</v>
      </c>
      <c r="C595" s="28">
        <v>16104</v>
      </c>
      <c r="D595" s="28">
        <v>5</v>
      </c>
      <c r="E595" s="28" t="s">
        <v>635</v>
      </c>
      <c r="F595" s="28" t="s">
        <v>4</v>
      </c>
    </row>
    <row r="596" spans="2:6">
      <c r="B596" s="28">
        <v>580</v>
      </c>
      <c r="C596" s="28">
        <v>19136</v>
      </c>
      <c r="D596" s="28">
        <v>1</v>
      </c>
      <c r="E596" s="28" t="s">
        <v>636</v>
      </c>
      <c r="F596" s="28" t="s">
        <v>4</v>
      </c>
    </row>
    <row r="597" spans="2:6" ht="25.5">
      <c r="B597" s="28">
        <v>581</v>
      </c>
      <c r="C597" s="28">
        <v>30567</v>
      </c>
      <c r="D597" s="28">
        <v>1</v>
      </c>
      <c r="E597" s="28" t="s">
        <v>637</v>
      </c>
      <c r="F597" s="28" t="s">
        <v>4</v>
      </c>
    </row>
    <row r="598" spans="2:6">
      <c r="B598" s="28">
        <v>582</v>
      </c>
      <c r="C598" s="28">
        <v>16115</v>
      </c>
      <c r="D598" s="28">
        <v>3</v>
      </c>
      <c r="E598" s="28" t="s">
        <v>638</v>
      </c>
      <c r="F598" s="28" t="s">
        <v>4</v>
      </c>
    </row>
    <row r="599" spans="2:6">
      <c r="B599" s="28">
        <v>583</v>
      </c>
      <c r="C599" s="28">
        <v>31693</v>
      </c>
      <c r="D599" s="28">
        <v>1</v>
      </c>
      <c r="E599" s="28" t="s">
        <v>639</v>
      </c>
      <c r="F599" s="28" t="s">
        <v>4</v>
      </c>
    </row>
    <row r="600" spans="2:6">
      <c r="B600" s="28">
        <v>584</v>
      </c>
      <c r="C600" s="28">
        <v>19090</v>
      </c>
      <c r="D600" s="28">
        <v>4</v>
      </c>
      <c r="E600" s="28" t="s">
        <v>640</v>
      </c>
      <c r="F600" s="28" t="s">
        <v>5</v>
      </c>
    </row>
    <row r="601" spans="2:6">
      <c r="B601" s="28">
        <v>585</v>
      </c>
      <c r="C601" s="28">
        <v>13099</v>
      </c>
      <c r="D601" s="28">
        <v>49</v>
      </c>
      <c r="E601" s="28" t="s">
        <v>641</v>
      </c>
      <c r="F601" s="28" t="s">
        <v>52</v>
      </c>
    </row>
    <row r="602" spans="2:6" ht="25.5">
      <c r="B602" s="28">
        <v>586</v>
      </c>
      <c r="C602" s="28">
        <v>29687</v>
      </c>
      <c r="D602" s="28">
        <v>2</v>
      </c>
      <c r="E602" s="28" t="s">
        <v>642</v>
      </c>
      <c r="F602" s="28" t="s">
        <v>4</v>
      </c>
    </row>
    <row r="603" spans="2:6">
      <c r="B603" s="28">
        <v>587</v>
      </c>
      <c r="C603" s="28">
        <v>16074</v>
      </c>
      <c r="D603" s="28">
        <v>4</v>
      </c>
      <c r="E603" s="28" t="s">
        <v>643</v>
      </c>
      <c r="F603" s="28" t="s">
        <v>4</v>
      </c>
    </row>
    <row r="604" spans="2:6">
      <c r="B604" s="28">
        <v>588</v>
      </c>
      <c r="C604" s="28">
        <v>19159</v>
      </c>
      <c r="D604" s="28">
        <v>93</v>
      </c>
      <c r="E604" s="28" t="s">
        <v>644</v>
      </c>
      <c r="F604" s="28" t="s">
        <v>4</v>
      </c>
    </row>
    <row r="605" spans="2:6">
      <c r="B605" s="28">
        <v>589</v>
      </c>
      <c r="C605" s="28">
        <v>19142</v>
      </c>
      <c r="D605" s="28">
        <v>3</v>
      </c>
      <c r="E605" s="28" t="s">
        <v>645</v>
      </c>
      <c r="F605" s="28" t="s">
        <v>4</v>
      </c>
    </row>
    <row r="606" spans="2:6" ht="25.5">
      <c r="B606" s="28">
        <v>590</v>
      </c>
      <c r="C606" s="28">
        <v>29472</v>
      </c>
      <c r="D606" s="28">
        <v>1</v>
      </c>
      <c r="E606" s="28" t="s">
        <v>646</v>
      </c>
      <c r="F606" s="28" t="s">
        <v>4</v>
      </c>
    </row>
    <row r="607" spans="2:6" ht="114.75">
      <c r="B607" s="28">
        <v>591</v>
      </c>
      <c r="C607" s="28">
        <v>42874</v>
      </c>
      <c r="D607" s="28">
        <v>1</v>
      </c>
      <c r="E607" s="28" t="s">
        <v>647</v>
      </c>
      <c r="F607" s="28" t="s">
        <v>4</v>
      </c>
    </row>
    <row r="608" spans="2:6">
      <c r="B608" s="28">
        <v>592</v>
      </c>
      <c r="C608" s="28">
        <v>16080</v>
      </c>
      <c r="D608" s="28">
        <v>1</v>
      </c>
      <c r="E608" s="28" t="s">
        <v>648</v>
      </c>
      <c r="F608" s="28" t="s">
        <v>4</v>
      </c>
    </row>
    <row r="609" spans="2:6">
      <c r="B609" s="28">
        <v>593</v>
      </c>
      <c r="C609" s="28">
        <v>42882</v>
      </c>
      <c r="D609" s="28">
        <v>1</v>
      </c>
      <c r="E609" s="28" t="s">
        <v>649</v>
      </c>
      <c r="F609" s="28" t="s">
        <v>4</v>
      </c>
    </row>
    <row r="610" spans="2:6">
      <c r="B610" s="28">
        <v>594</v>
      </c>
      <c r="C610" s="28">
        <v>40859</v>
      </c>
      <c r="D610" s="28">
        <v>2</v>
      </c>
      <c r="E610" s="28" t="s">
        <v>650</v>
      </c>
      <c r="F610" s="28" t="s">
        <v>127</v>
      </c>
    </row>
    <row r="611" spans="2:6">
      <c r="B611" s="28">
        <v>595</v>
      </c>
      <c r="C611" s="28">
        <v>31660</v>
      </c>
      <c r="D611" s="28">
        <v>2</v>
      </c>
      <c r="E611" s="28" t="s">
        <v>651</v>
      </c>
      <c r="F611" s="28" t="s">
        <v>4</v>
      </c>
    </row>
    <row r="612" spans="2:6">
      <c r="B612" s="28">
        <v>596</v>
      </c>
      <c r="C612" s="28">
        <v>17664</v>
      </c>
      <c r="D612" s="28">
        <v>49</v>
      </c>
      <c r="E612" s="28" t="s">
        <v>652</v>
      </c>
      <c r="F612" s="28" t="s">
        <v>4</v>
      </c>
    </row>
    <row r="613" spans="2:6">
      <c r="B613" s="28">
        <v>597</v>
      </c>
      <c r="C613" s="28">
        <v>17665</v>
      </c>
      <c r="D613" s="28">
        <v>50</v>
      </c>
      <c r="E613" s="28" t="s">
        <v>653</v>
      </c>
      <c r="F613" s="28" t="s">
        <v>4</v>
      </c>
    </row>
    <row r="614" spans="2:6">
      <c r="B614" s="28">
        <v>598</v>
      </c>
      <c r="C614" s="28">
        <v>17669</v>
      </c>
      <c r="D614" s="28">
        <v>30</v>
      </c>
      <c r="E614" s="28" t="s">
        <v>654</v>
      </c>
      <c r="F614" s="28" t="s">
        <v>4</v>
      </c>
    </row>
    <row r="615" spans="2:6">
      <c r="B615" s="28">
        <v>599</v>
      </c>
      <c r="C615" s="28">
        <v>25989</v>
      </c>
      <c r="D615" s="28">
        <v>40</v>
      </c>
      <c r="E615" s="28" t="s">
        <v>655</v>
      </c>
      <c r="F615" s="28" t="s">
        <v>4</v>
      </c>
    </row>
    <row r="616" spans="2:6">
      <c r="B616" s="28">
        <v>600</v>
      </c>
      <c r="C616" s="28">
        <v>40795</v>
      </c>
      <c r="D616" s="28">
        <v>34</v>
      </c>
      <c r="E616" s="28" t="s">
        <v>656</v>
      </c>
      <c r="F616" s="28" t="s">
        <v>4</v>
      </c>
    </row>
    <row r="617" spans="2:6">
      <c r="B617" s="28">
        <v>601</v>
      </c>
      <c r="C617" s="28">
        <v>16202</v>
      </c>
      <c r="D617" s="28">
        <v>20</v>
      </c>
      <c r="E617" s="28" t="s">
        <v>657</v>
      </c>
      <c r="F617" s="28" t="s">
        <v>4</v>
      </c>
    </row>
    <row r="618" spans="2:6">
      <c r="B618" s="28">
        <v>602</v>
      </c>
      <c r="C618" s="28">
        <v>40871</v>
      </c>
      <c r="D618" s="28">
        <v>50</v>
      </c>
      <c r="E618" s="28" t="s">
        <v>658</v>
      </c>
      <c r="F618" s="28" t="s">
        <v>4</v>
      </c>
    </row>
    <row r="619" spans="2:6" ht="25.5">
      <c r="B619" s="28">
        <v>603</v>
      </c>
      <c r="C619" s="28">
        <v>19101</v>
      </c>
      <c r="D619" s="28">
        <v>64</v>
      </c>
      <c r="E619" s="28" t="s">
        <v>659</v>
      </c>
      <c r="F619" s="28" t="s">
        <v>4</v>
      </c>
    </row>
    <row r="620" spans="2:6">
      <c r="B620" s="28">
        <v>604</v>
      </c>
      <c r="C620" s="28">
        <v>19456</v>
      </c>
      <c r="D620" s="28">
        <v>29</v>
      </c>
      <c r="E620" s="28" t="s">
        <v>660</v>
      </c>
      <c r="F620" s="28" t="s">
        <v>4</v>
      </c>
    </row>
    <row r="621" spans="2:6">
      <c r="B621" s="28">
        <v>605</v>
      </c>
      <c r="C621" s="28">
        <v>19457</v>
      </c>
      <c r="D621" s="28">
        <v>27</v>
      </c>
      <c r="E621" s="28" t="s">
        <v>661</v>
      </c>
      <c r="F621" s="28" t="s">
        <v>4</v>
      </c>
    </row>
    <row r="622" spans="2:6">
      <c r="B622" s="28">
        <v>606</v>
      </c>
      <c r="C622" s="28">
        <v>31823</v>
      </c>
      <c r="D622" s="28">
        <v>55</v>
      </c>
      <c r="E622" s="28" t="s">
        <v>662</v>
      </c>
      <c r="F622" s="28" t="s">
        <v>4</v>
      </c>
    </row>
    <row r="623" spans="2:6">
      <c r="B623" s="28">
        <v>607</v>
      </c>
      <c r="C623" s="28">
        <v>13277</v>
      </c>
      <c r="D623" s="28">
        <v>15</v>
      </c>
      <c r="E623" s="28" t="s">
        <v>663</v>
      </c>
      <c r="F623" s="28" t="s">
        <v>4</v>
      </c>
    </row>
    <row r="624" spans="2:6">
      <c r="B624" s="28">
        <v>608</v>
      </c>
      <c r="C624" s="28">
        <v>19103</v>
      </c>
      <c r="D624" s="28">
        <v>29</v>
      </c>
      <c r="E624" s="28" t="s">
        <v>664</v>
      </c>
      <c r="F624" s="28" t="s">
        <v>4</v>
      </c>
    </row>
    <row r="625" spans="2:6">
      <c r="B625" s="28">
        <v>609</v>
      </c>
      <c r="C625" s="28">
        <v>19102</v>
      </c>
      <c r="D625" s="28">
        <v>25</v>
      </c>
      <c r="E625" s="28" t="s">
        <v>665</v>
      </c>
      <c r="F625" s="28" t="s">
        <v>4</v>
      </c>
    </row>
    <row r="626" spans="2:6">
      <c r="B626" s="28">
        <v>610</v>
      </c>
      <c r="C626" s="28">
        <v>17667</v>
      </c>
      <c r="D626" s="28">
        <v>60</v>
      </c>
      <c r="E626" s="28" t="s">
        <v>666</v>
      </c>
      <c r="F626" s="28" t="s">
        <v>4</v>
      </c>
    </row>
    <row r="627" spans="2:6">
      <c r="B627" s="28">
        <v>611</v>
      </c>
      <c r="C627" s="28">
        <v>25985</v>
      </c>
      <c r="D627" s="28">
        <v>16</v>
      </c>
      <c r="E627" s="28" t="s">
        <v>667</v>
      </c>
      <c r="F627" s="28" t="s">
        <v>4</v>
      </c>
    </row>
    <row r="628" spans="2:6">
      <c r="B628" s="28">
        <v>612</v>
      </c>
      <c r="C628" s="28">
        <v>19320</v>
      </c>
      <c r="D628" s="28">
        <v>15</v>
      </c>
      <c r="E628" s="28" t="s">
        <v>668</v>
      </c>
      <c r="F628" s="28" t="s">
        <v>4</v>
      </c>
    </row>
    <row r="629" spans="2:6" ht="89.25">
      <c r="B629" s="28">
        <v>613</v>
      </c>
      <c r="C629" s="28">
        <v>31677</v>
      </c>
      <c r="D629" s="28">
        <v>1</v>
      </c>
      <c r="E629" s="28" t="s">
        <v>669</v>
      </c>
      <c r="F629" s="28" t="s">
        <v>127</v>
      </c>
    </row>
    <row r="630" spans="2:6">
      <c r="B630" s="28">
        <v>614</v>
      </c>
      <c r="C630" s="28">
        <v>13202</v>
      </c>
      <c r="D630" s="28">
        <v>2</v>
      </c>
      <c r="E630" s="28" t="s">
        <v>670</v>
      </c>
      <c r="F630" s="28" t="s">
        <v>3</v>
      </c>
    </row>
    <row r="631" spans="2:6">
      <c r="B631" s="28">
        <v>615</v>
      </c>
      <c r="C631" s="28">
        <v>13807</v>
      </c>
      <c r="D631" s="28">
        <v>37</v>
      </c>
      <c r="E631" s="28" t="s">
        <v>671</v>
      </c>
      <c r="F631" s="28" t="s">
        <v>271</v>
      </c>
    </row>
    <row r="632" spans="2:6">
      <c r="B632" s="28">
        <v>616</v>
      </c>
      <c r="C632" s="28">
        <v>13301</v>
      </c>
      <c r="D632" s="28">
        <v>50</v>
      </c>
      <c r="E632" s="28" t="s">
        <v>672</v>
      </c>
      <c r="F632" s="28" t="s">
        <v>4</v>
      </c>
    </row>
    <row r="633" spans="2:6">
      <c r="B633" s="28">
        <v>617</v>
      </c>
      <c r="C633" s="28">
        <v>13309</v>
      </c>
      <c r="D633" s="28">
        <v>22</v>
      </c>
      <c r="E633" s="28" t="s">
        <v>673</v>
      </c>
      <c r="F633" s="28" t="s">
        <v>4</v>
      </c>
    </row>
    <row r="634" spans="2:6" ht="38.25">
      <c r="B634" s="28">
        <v>618</v>
      </c>
      <c r="C634" s="28">
        <v>40869</v>
      </c>
      <c r="D634" s="28">
        <v>30</v>
      </c>
      <c r="E634" s="28" t="s">
        <v>674</v>
      </c>
      <c r="F634" s="28" t="s">
        <v>4</v>
      </c>
    </row>
    <row r="635" spans="2:6">
      <c r="B635" s="28">
        <v>619</v>
      </c>
      <c r="C635" s="28">
        <v>17666</v>
      </c>
      <c r="D635" s="28">
        <v>75</v>
      </c>
      <c r="E635" s="28" t="s">
        <v>675</v>
      </c>
      <c r="F635" s="28" t="s">
        <v>4</v>
      </c>
    </row>
    <row r="636" spans="2:6">
      <c r="B636" s="28">
        <v>620</v>
      </c>
      <c r="C636" s="28">
        <v>25214</v>
      </c>
      <c r="D636" s="28">
        <v>35</v>
      </c>
      <c r="E636" s="28" t="s">
        <v>676</v>
      </c>
      <c r="F636" s="28" t="s">
        <v>4</v>
      </c>
    </row>
    <row r="637" spans="2:6">
      <c r="B637" s="28">
        <v>621</v>
      </c>
      <c r="C637" s="28">
        <v>25261</v>
      </c>
      <c r="D637" s="28">
        <v>2</v>
      </c>
      <c r="E637" s="28" t="s">
        <v>677</v>
      </c>
      <c r="F637" s="28" t="s">
        <v>4</v>
      </c>
    </row>
    <row r="638" spans="2:6">
      <c r="B638" s="28">
        <v>622</v>
      </c>
      <c r="C638" s="28">
        <v>13196</v>
      </c>
      <c r="D638" s="28">
        <v>59</v>
      </c>
      <c r="E638" s="28" t="s">
        <v>678</v>
      </c>
      <c r="F638" s="28" t="s">
        <v>219</v>
      </c>
    </row>
    <row r="639" spans="2:6">
      <c r="B639" s="28">
        <v>623</v>
      </c>
      <c r="C639" s="28">
        <v>13197</v>
      </c>
      <c r="D639" s="28">
        <v>27</v>
      </c>
      <c r="E639" s="28" t="s">
        <v>679</v>
      </c>
      <c r="F639" s="28" t="s">
        <v>219</v>
      </c>
    </row>
    <row r="640" spans="2:6">
      <c r="B640" s="28">
        <v>624</v>
      </c>
      <c r="C640" s="28">
        <v>13203</v>
      </c>
      <c r="D640" s="28">
        <v>28</v>
      </c>
      <c r="E640" s="28" t="s">
        <v>680</v>
      </c>
      <c r="F640" s="28" t="s">
        <v>219</v>
      </c>
    </row>
    <row r="641" spans="2:6">
      <c r="B641" s="28">
        <v>625</v>
      </c>
      <c r="C641" s="28">
        <v>13222</v>
      </c>
      <c r="D641" s="28">
        <v>100</v>
      </c>
      <c r="E641" s="28" t="s">
        <v>681</v>
      </c>
      <c r="F641" s="28" t="s">
        <v>4</v>
      </c>
    </row>
    <row r="642" spans="2:6">
      <c r="B642" s="28">
        <v>626</v>
      </c>
      <c r="C642" s="28">
        <v>31670</v>
      </c>
      <c r="D642" s="28">
        <v>4</v>
      </c>
      <c r="E642" s="28" t="s">
        <v>682</v>
      </c>
      <c r="F642" s="28" t="s">
        <v>4</v>
      </c>
    </row>
    <row r="643" spans="2:6">
      <c r="B643" s="28">
        <v>627</v>
      </c>
      <c r="C643" s="28">
        <v>40856</v>
      </c>
      <c r="D643" s="28">
        <v>4</v>
      </c>
      <c r="E643" s="28" t="s">
        <v>683</v>
      </c>
      <c r="F643" s="28" t="s">
        <v>4</v>
      </c>
    </row>
    <row r="644" spans="2:6">
      <c r="B644" s="28">
        <v>628</v>
      </c>
      <c r="C644" s="28">
        <v>25990</v>
      </c>
      <c r="D644" s="28">
        <v>10</v>
      </c>
      <c r="E644" s="28" t="s">
        <v>684</v>
      </c>
      <c r="F644" s="28" t="s">
        <v>5</v>
      </c>
    </row>
    <row r="645" spans="2:6">
      <c r="B645" s="28">
        <v>629</v>
      </c>
      <c r="C645" s="28">
        <v>31928</v>
      </c>
      <c r="D645" s="28">
        <v>1</v>
      </c>
      <c r="E645" s="28" t="s">
        <v>685</v>
      </c>
      <c r="F645" s="28" t="s">
        <v>4</v>
      </c>
    </row>
    <row r="646" spans="2:6">
      <c r="B646" s="4"/>
      <c r="C646" s="4"/>
      <c r="D646" s="4"/>
      <c r="E646" s="4"/>
      <c r="F646" s="4"/>
    </row>
    <row r="647" spans="2:6" ht="15" customHeight="1">
      <c r="B647" s="12" t="s">
        <v>12</v>
      </c>
      <c r="C647" s="12"/>
      <c r="D647" s="38"/>
      <c r="E647" s="38"/>
      <c r="F647" s="38"/>
    </row>
    <row r="648" spans="2:6" ht="15" customHeight="1">
      <c r="B648" s="12" t="s">
        <v>13</v>
      </c>
      <c r="C648" s="12"/>
      <c r="D648" s="38"/>
      <c r="E648" s="38"/>
      <c r="F648" s="38"/>
    </row>
    <row r="649" spans="2:6" ht="15" customHeight="1">
      <c r="B649" s="12" t="s">
        <v>14</v>
      </c>
      <c r="C649" s="12"/>
      <c r="D649" s="38"/>
      <c r="E649" s="38"/>
      <c r="F649" s="38"/>
    </row>
    <row r="650" spans="2:6" ht="15" customHeight="1">
      <c r="B650" s="12" t="s">
        <v>15</v>
      </c>
      <c r="C650" s="12"/>
      <c r="D650" s="27"/>
      <c r="E650" s="27"/>
      <c r="F650" s="27"/>
    </row>
    <row r="651" spans="2:6" ht="15" customHeight="1">
      <c r="B651" s="12" t="s">
        <v>22</v>
      </c>
      <c r="C651" s="12"/>
      <c r="D651" s="38"/>
      <c r="E651" s="38"/>
      <c r="F651" s="38"/>
    </row>
  </sheetData>
  <mergeCells count="19">
    <mergeCell ref="B1:F1"/>
    <mergeCell ref="B4:F4"/>
    <mergeCell ref="B2:F2"/>
    <mergeCell ref="B3:F3"/>
    <mergeCell ref="B5:F5"/>
    <mergeCell ref="D647:F647"/>
    <mergeCell ref="D648:F648"/>
    <mergeCell ref="D649:F649"/>
    <mergeCell ref="D651:F651"/>
    <mergeCell ref="B6:F6"/>
    <mergeCell ref="B14:F14"/>
    <mergeCell ref="D9:F9"/>
    <mergeCell ref="D10:F10"/>
    <mergeCell ref="D11:F11"/>
    <mergeCell ref="D12:F12"/>
    <mergeCell ref="B9:C9"/>
    <mergeCell ref="B10:C10"/>
    <mergeCell ref="B11:C11"/>
    <mergeCell ref="B12:C12"/>
  </mergeCells>
  <pageMargins left="0.7" right="0.7" top="0.75" bottom="0.75" header="0.3" footer="0.3"/>
  <pageSetup scale="68" fitToHeight="0" orientation="portrait" r:id="rId1"/>
  <rowBreaks count="1" manualBreakCount="1">
    <brk id="62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632A-11A7-4DA0-892D-64164AC43BC4}">
  <sheetPr codeName="Hoja4">
    <pageSetUpPr fitToPage="1"/>
  </sheetPr>
  <dimension ref="B1:H656"/>
  <sheetViews>
    <sheetView view="pageBreakPreview" topLeftCell="A626" zoomScaleNormal="100" zoomScaleSheetLayoutView="100" workbookViewId="0">
      <selection activeCell="E10" sqref="E10:H10"/>
    </sheetView>
  </sheetViews>
  <sheetFormatPr baseColWidth="10" defaultRowHeight="14.25"/>
  <cols>
    <col min="1" max="1" width="1.140625" style="2" customWidth="1"/>
    <col min="2" max="2" width="12.42578125" style="2" customWidth="1"/>
    <col min="3" max="3" width="14.7109375" style="2" customWidth="1"/>
    <col min="4" max="4" width="15" style="2" customWidth="1"/>
    <col min="5" max="5" width="69.28515625" style="2" customWidth="1"/>
    <col min="6" max="8" width="17.42578125" style="2" customWidth="1"/>
    <col min="9" max="9" width="1.42578125" style="2" customWidth="1"/>
    <col min="10" max="16384" width="11.42578125" style="2"/>
  </cols>
  <sheetData>
    <row r="1" spans="2:8" ht="15" customHeight="1">
      <c r="B1" s="51"/>
      <c r="C1" s="51"/>
      <c r="D1" s="51"/>
      <c r="E1" s="51"/>
      <c r="F1" s="51"/>
      <c r="G1" s="34"/>
      <c r="H1" s="34"/>
    </row>
    <row r="2" spans="2:8" ht="18">
      <c r="B2" s="39" t="s">
        <v>10</v>
      </c>
      <c r="C2" s="39"/>
      <c r="D2" s="39"/>
      <c r="E2" s="39"/>
      <c r="F2" s="39"/>
      <c r="G2" s="33"/>
      <c r="H2" s="33"/>
    </row>
    <row r="3" spans="2:8" ht="18">
      <c r="B3" s="39" t="s">
        <v>54</v>
      </c>
      <c r="C3" s="39"/>
      <c r="D3" s="39"/>
      <c r="E3" s="39"/>
      <c r="F3" s="39"/>
      <c r="G3" s="33"/>
      <c r="H3" s="33"/>
    </row>
    <row r="4" spans="2:8" ht="18">
      <c r="B4" s="39" t="s">
        <v>55</v>
      </c>
      <c r="C4" s="39"/>
      <c r="D4" s="39"/>
      <c r="E4" s="39"/>
      <c r="F4" s="39"/>
      <c r="G4" s="33"/>
      <c r="H4" s="33"/>
    </row>
    <row r="5" spans="2:8" ht="18">
      <c r="B5" s="39" t="s">
        <v>45</v>
      </c>
      <c r="C5" s="39"/>
      <c r="D5" s="39"/>
      <c r="E5" s="39"/>
      <c r="F5" s="39"/>
      <c r="G5" s="33"/>
      <c r="H5" s="33"/>
    </row>
    <row r="6" spans="2:8" ht="18">
      <c r="B6" s="39" t="s">
        <v>44</v>
      </c>
      <c r="C6" s="39"/>
      <c r="D6" s="39"/>
      <c r="E6" s="39"/>
      <c r="F6" s="39"/>
      <c r="G6" s="33"/>
      <c r="H6" s="33"/>
    </row>
    <row r="7" spans="2:8" s="9" customFormat="1" ht="17.25" customHeight="1">
      <c r="B7" s="10"/>
      <c r="C7" s="10"/>
      <c r="D7" s="10"/>
      <c r="E7" s="10"/>
      <c r="F7" s="11"/>
      <c r="G7" s="11"/>
      <c r="H7" s="11"/>
    </row>
    <row r="8" spans="2:8" s="9" customFormat="1" ht="20.25" customHeight="1">
      <c r="B8" s="5"/>
      <c r="C8" s="5"/>
      <c r="E8" s="6"/>
      <c r="G8" s="6"/>
      <c r="H8" s="6" t="s">
        <v>56</v>
      </c>
    </row>
    <row r="9" spans="2:8" s="9" customFormat="1" ht="19.5" customHeight="1">
      <c r="B9" s="47" t="s">
        <v>18</v>
      </c>
      <c r="C9" s="48"/>
      <c r="D9" s="59"/>
      <c r="E9" s="41"/>
      <c r="F9" s="42"/>
      <c r="G9" s="42"/>
      <c r="H9" s="43"/>
    </row>
    <row r="10" spans="2:8" s="9" customFormat="1" ht="16.5" customHeight="1">
      <c r="B10" s="47" t="s">
        <v>19</v>
      </c>
      <c r="C10" s="48"/>
      <c r="D10" s="59"/>
      <c r="E10" s="44"/>
      <c r="F10" s="45"/>
      <c r="G10" s="45"/>
      <c r="H10" s="46"/>
    </row>
    <row r="11" spans="2:8" s="9" customFormat="1" ht="16.5" customHeight="1">
      <c r="B11" s="49" t="s">
        <v>20</v>
      </c>
      <c r="C11" s="50"/>
      <c r="D11" s="60"/>
      <c r="E11" s="44"/>
      <c r="F11" s="45"/>
      <c r="G11" s="45"/>
      <c r="H11" s="46"/>
    </row>
    <row r="12" spans="2:8" s="9" customFormat="1">
      <c r="B12" s="47" t="s">
        <v>21</v>
      </c>
      <c r="C12" s="48"/>
      <c r="D12" s="59"/>
      <c r="E12" s="44"/>
      <c r="F12" s="45"/>
      <c r="G12" s="45"/>
      <c r="H12" s="46"/>
    </row>
    <row r="13" spans="2:8" ht="16.5" customHeight="1">
      <c r="B13" s="7"/>
      <c r="C13" s="7"/>
      <c r="D13" s="8"/>
      <c r="E13" s="8"/>
      <c r="F13" s="8"/>
      <c r="G13" s="8"/>
      <c r="H13" s="8"/>
    </row>
    <row r="14" spans="2:8" ht="36.75" customHeight="1">
      <c r="B14" s="40" t="s">
        <v>23</v>
      </c>
      <c r="C14" s="40"/>
      <c r="D14" s="40"/>
      <c r="E14" s="40"/>
      <c r="F14" s="40"/>
      <c r="G14" s="31"/>
      <c r="H14" s="31"/>
    </row>
    <row r="15" spans="2:8" ht="19.5" customHeight="1">
      <c r="B15" s="3"/>
      <c r="C15" s="3"/>
      <c r="D15" s="3"/>
      <c r="E15" s="3"/>
      <c r="F15" s="3"/>
      <c r="G15" s="3"/>
      <c r="H15" s="3"/>
    </row>
    <row r="16" spans="2:8" ht="42.75" customHeight="1">
      <c r="B16" s="1" t="s">
        <v>0</v>
      </c>
      <c r="C16" s="1" t="s">
        <v>1</v>
      </c>
      <c r="D16" s="1" t="s">
        <v>11</v>
      </c>
      <c r="E16" s="1" t="s">
        <v>9</v>
      </c>
      <c r="F16" s="1" t="s">
        <v>2</v>
      </c>
      <c r="G16" s="1" t="s">
        <v>42</v>
      </c>
      <c r="H16" s="1" t="s">
        <v>43</v>
      </c>
    </row>
    <row r="17" spans="2:8">
      <c r="B17" s="28">
        <v>1</v>
      </c>
      <c r="C17" s="28">
        <v>40929</v>
      </c>
      <c r="D17" s="28">
        <v>10</v>
      </c>
      <c r="E17" s="28" t="s">
        <v>57</v>
      </c>
      <c r="F17" s="28" t="s">
        <v>4</v>
      </c>
      <c r="G17" s="30">
        <v>0</v>
      </c>
      <c r="H17" s="30">
        <f>G17*D17</f>
        <v>0</v>
      </c>
    </row>
    <row r="18" spans="2:8" ht="25.5">
      <c r="B18" s="28">
        <v>2</v>
      </c>
      <c r="C18" s="28">
        <v>19046</v>
      </c>
      <c r="D18" s="28">
        <v>38</v>
      </c>
      <c r="E18" s="28" t="s">
        <v>58</v>
      </c>
      <c r="F18" s="28" t="s">
        <v>4</v>
      </c>
      <c r="G18" s="30">
        <v>0</v>
      </c>
      <c r="H18" s="30">
        <f t="shared" ref="H18:H81" si="0">G18*D18</f>
        <v>0</v>
      </c>
    </row>
    <row r="19" spans="2:8" ht="25.5">
      <c r="B19" s="28">
        <v>3</v>
      </c>
      <c r="C19" s="28">
        <v>19045</v>
      </c>
      <c r="D19" s="28">
        <v>196</v>
      </c>
      <c r="E19" s="28" t="s">
        <v>59</v>
      </c>
      <c r="F19" s="28" t="s">
        <v>7</v>
      </c>
      <c r="G19" s="30">
        <v>0</v>
      </c>
      <c r="H19" s="30">
        <f t="shared" si="0"/>
        <v>0</v>
      </c>
    </row>
    <row r="20" spans="2:8">
      <c r="B20" s="28">
        <v>4</v>
      </c>
      <c r="C20" s="28">
        <v>17457</v>
      </c>
      <c r="D20" s="28">
        <v>195</v>
      </c>
      <c r="E20" s="28" t="s">
        <v>60</v>
      </c>
      <c r="F20" s="28" t="s">
        <v>4</v>
      </c>
      <c r="G20" s="30">
        <v>0</v>
      </c>
      <c r="H20" s="30">
        <f t="shared" si="0"/>
        <v>0</v>
      </c>
    </row>
    <row r="21" spans="2:8" ht="25.5">
      <c r="B21" s="28">
        <v>5</v>
      </c>
      <c r="C21" s="28">
        <v>40956</v>
      </c>
      <c r="D21" s="28">
        <v>23</v>
      </c>
      <c r="E21" s="28" t="s">
        <v>46</v>
      </c>
      <c r="F21" s="28" t="s">
        <v>4</v>
      </c>
      <c r="G21" s="30">
        <v>0</v>
      </c>
      <c r="H21" s="30">
        <f t="shared" si="0"/>
        <v>0</v>
      </c>
    </row>
    <row r="22" spans="2:8" ht="25.5">
      <c r="B22" s="28">
        <v>6</v>
      </c>
      <c r="C22" s="28">
        <v>40958</v>
      </c>
      <c r="D22" s="28">
        <v>10</v>
      </c>
      <c r="E22" s="28" t="s">
        <v>47</v>
      </c>
      <c r="F22" s="28" t="s">
        <v>4</v>
      </c>
      <c r="G22" s="30">
        <v>0</v>
      </c>
      <c r="H22" s="30">
        <f t="shared" si="0"/>
        <v>0</v>
      </c>
    </row>
    <row r="23" spans="2:8" ht="25.5">
      <c r="B23" s="28">
        <v>7</v>
      </c>
      <c r="C23" s="28">
        <v>40960</v>
      </c>
      <c r="D23" s="28">
        <v>35</v>
      </c>
      <c r="E23" s="28" t="s">
        <v>48</v>
      </c>
      <c r="F23" s="28" t="s">
        <v>4</v>
      </c>
      <c r="G23" s="30">
        <v>0</v>
      </c>
      <c r="H23" s="30">
        <f t="shared" si="0"/>
        <v>0</v>
      </c>
    </row>
    <row r="24" spans="2:8" ht="25.5">
      <c r="B24" s="28">
        <v>8</v>
      </c>
      <c r="C24" s="28">
        <v>40961</v>
      </c>
      <c r="D24" s="28">
        <v>5</v>
      </c>
      <c r="E24" s="28" t="s">
        <v>49</v>
      </c>
      <c r="F24" s="28" t="s">
        <v>4</v>
      </c>
      <c r="G24" s="30">
        <v>0</v>
      </c>
      <c r="H24" s="30">
        <f t="shared" si="0"/>
        <v>0</v>
      </c>
    </row>
    <row r="25" spans="2:8" ht="25.5">
      <c r="B25" s="28">
        <v>9</v>
      </c>
      <c r="C25" s="28">
        <v>40962</v>
      </c>
      <c r="D25" s="28">
        <v>4</v>
      </c>
      <c r="E25" s="28" t="s">
        <v>50</v>
      </c>
      <c r="F25" s="28" t="s">
        <v>4</v>
      </c>
      <c r="G25" s="30">
        <v>0</v>
      </c>
      <c r="H25" s="30">
        <f t="shared" si="0"/>
        <v>0</v>
      </c>
    </row>
    <row r="26" spans="2:8" ht="25.5">
      <c r="B26" s="28">
        <v>10</v>
      </c>
      <c r="C26" s="28">
        <v>40963</v>
      </c>
      <c r="D26" s="28">
        <v>1</v>
      </c>
      <c r="E26" s="28" t="s">
        <v>51</v>
      </c>
      <c r="F26" s="28" t="s">
        <v>4</v>
      </c>
      <c r="G26" s="30">
        <v>0</v>
      </c>
      <c r="H26" s="30">
        <f t="shared" si="0"/>
        <v>0</v>
      </c>
    </row>
    <row r="27" spans="2:8">
      <c r="B27" s="28">
        <v>11</v>
      </c>
      <c r="C27" s="28">
        <v>31657</v>
      </c>
      <c r="D27" s="28">
        <v>6</v>
      </c>
      <c r="E27" s="28" t="s">
        <v>61</v>
      </c>
      <c r="F27" s="28" t="s">
        <v>8</v>
      </c>
      <c r="G27" s="30">
        <v>0</v>
      </c>
      <c r="H27" s="30">
        <f t="shared" si="0"/>
        <v>0</v>
      </c>
    </row>
    <row r="28" spans="2:8">
      <c r="B28" s="28">
        <v>12</v>
      </c>
      <c r="C28" s="28">
        <v>19195</v>
      </c>
      <c r="D28" s="28">
        <v>10</v>
      </c>
      <c r="E28" s="28" t="s">
        <v>62</v>
      </c>
      <c r="F28" s="28" t="s">
        <v>4</v>
      </c>
      <c r="G28" s="30">
        <v>0</v>
      </c>
      <c r="H28" s="30">
        <f t="shared" si="0"/>
        <v>0</v>
      </c>
    </row>
    <row r="29" spans="2:8">
      <c r="B29" s="28">
        <v>13</v>
      </c>
      <c r="C29" s="28">
        <v>19192</v>
      </c>
      <c r="D29" s="28">
        <v>10</v>
      </c>
      <c r="E29" s="28" t="s">
        <v>63</v>
      </c>
      <c r="F29" s="28" t="s">
        <v>4</v>
      </c>
      <c r="G29" s="30">
        <v>0</v>
      </c>
      <c r="H29" s="30">
        <f t="shared" si="0"/>
        <v>0</v>
      </c>
    </row>
    <row r="30" spans="2:8">
      <c r="B30" s="28">
        <v>14</v>
      </c>
      <c r="C30" s="28">
        <v>19194</v>
      </c>
      <c r="D30" s="28">
        <v>50</v>
      </c>
      <c r="E30" s="28" t="s">
        <v>64</v>
      </c>
      <c r="F30" s="28" t="s">
        <v>4</v>
      </c>
      <c r="G30" s="30">
        <v>0</v>
      </c>
      <c r="H30" s="30">
        <f t="shared" si="0"/>
        <v>0</v>
      </c>
    </row>
    <row r="31" spans="2:8">
      <c r="B31" s="28">
        <v>15</v>
      </c>
      <c r="C31" s="28">
        <v>19196</v>
      </c>
      <c r="D31" s="28">
        <v>10</v>
      </c>
      <c r="E31" s="28" t="s">
        <v>65</v>
      </c>
      <c r="F31" s="28" t="s">
        <v>4</v>
      </c>
      <c r="G31" s="30">
        <v>0</v>
      </c>
      <c r="H31" s="30">
        <f t="shared" si="0"/>
        <v>0</v>
      </c>
    </row>
    <row r="32" spans="2:8">
      <c r="B32" s="28">
        <v>16</v>
      </c>
      <c r="C32" s="28">
        <v>19198</v>
      </c>
      <c r="D32" s="28">
        <v>30</v>
      </c>
      <c r="E32" s="28" t="s">
        <v>66</v>
      </c>
      <c r="F32" s="28" t="s">
        <v>4</v>
      </c>
      <c r="G32" s="30">
        <v>0</v>
      </c>
      <c r="H32" s="30">
        <f t="shared" si="0"/>
        <v>0</v>
      </c>
    </row>
    <row r="33" spans="2:8">
      <c r="B33" s="28">
        <v>17</v>
      </c>
      <c r="C33" s="28">
        <v>16067</v>
      </c>
      <c r="D33" s="28">
        <v>15</v>
      </c>
      <c r="E33" s="28" t="s">
        <v>67</v>
      </c>
      <c r="F33" s="28" t="s">
        <v>4</v>
      </c>
      <c r="G33" s="30">
        <v>0</v>
      </c>
      <c r="H33" s="30">
        <f t="shared" si="0"/>
        <v>0</v>
      </c>
    </row>
    <row r="34" spans="2:8">
      <c r="B34" s="28">
        <v>18</v>
      </c>
      <c r="C34" s="28">
        <v>16066</v>
      </c>
      <c r="D34" s="28">
        <v>15</v>
      </c>
      <c r="E34" s="28" t="s">
        <v>68</v>
      </c>
      <c r="F34" s="28" t="s">
        <v>4</v>
      </c>
      <c r="G34" s="30">
        <v>0</v>
      </c>
      <c r="H34" s="30">
        <f t="shared" si="0"/>
        <v>0</v>
      </c>
    </row>
    <row r="35" spans="2:8">
      <c r="B35" s="28">
        <v>19</v>
      </c>
      <c r="C35" s="28">
        <v>16064</v>
      </c>
      <c r="D35" s="28">
        <v>115</v>
      </c>
      <c r="E35" s="28" t="s">
        <v>69</v>
      </c>
      <c r="F35" s="28" t="s">
        <v>4</v>
      </c>
      <c r="G35" s="30">
        <v>0</v>
      </c>
      <c r="H35" s="30">
        <f t="shared" si="0"/>
        <v>0</v>
      </c>
    </row>
    <row r="36" spans="2:8">
      <c r="B36" s="28">
        <v>20</v>
      </c>
      <c r="C36" s="28">
        <v>16068</v>
      </c>
      <c r="D36" s="28">
        <v>55</v>
      </c>
      <c r="E36" s="28" t="s">
        <v>70</v>
      </c>
      <c r="F36" s="28" t="s">
        <v>4</v>
      </c>
      <c r="G36" s="30">
        <v>0</v>
      </c>
      <c r="H36" s="30">
        <f t="shared" si="0"/>
        <v>0</v>
      </c>
    </row>
    <row r="37" spans="2:8">
      <c r="B37" s="28">
        <v>21</v>
      </c>
      <c r="C37" s="28">
        <v>16065</v>
      </c>
      <c r="D37" s="28">
        <v>140</v>
      </c>
      <c r="E37" s="28" t="s">
        <v>71</v>
      </c>
      <c r="F37" s="28" t="s">
        <v>4</v>
      </c>
      <c r="G37" s="30">
        <v>0</v>
      </c>
      <c r="H37" s="30">
        <f t="shared" si="0"/>
        <v>0</v>
      </c>
    </row>
    <row r="38" spans="2:8">
      <c r="B38" s="28">
        <v>22</v>
      </c>
      <c r="C38" s="28">
        <v>13447</v>
      </c>
      <c r="D38" s="28">
        <v>50</v>
      </c>
      <c r="E38" s="28" t="s">
        <v>72</v>
      </c>
      <c r="F38" s="28" t="s">
        <v>4</v>
      </c>
      <c r="G38" s="30">
        <v>0</v>
      </c>
      <c r="H38" s="30">
        <f t="shared" si="0"/>
        <v>0</v>
      </c>
    </row>
    <row r="39" spans="2:8">
      <c r="B39" s="28">
        <v>23</v>
      </c>
      <c r="C39" s="28">
        <v>13445</v>
      </c>
      <c r="D39" s="28">
        <v>6</v>
      </c>
      <c r="E39" s="28" t="s">
        <v>73</v>
      </c>
      <c r="F39" s="28" t="s">
        <v>4</v>
      </c>
      <c r="G39" s="30">
        <v>0</v>
      </c>
      <c r="H39" s="30">
        <f t="shared" si="0"/>
        <v>0</v>
      </c>
    </row>
    <row r="40" spans="2:8">
      <c r="B40" s="28">
        <v>24</v>
      </c>
      <c r="C40" s="28">
        <v>14044</v>
      </c>
      <c r="D40" s="28">
        <v>60</v>
      </c>
      <c r="E40" s="28" t="s">
        <v>74</v>
      </c>
      <c r="F40" s="28" t="s">
        <v>4</v>
      </c>
      <c r="G40" s="30">
        <v>0</v>
      </c>
      <c r="H40" s="30">
        <f t="shared" si="0"/>
        <v>0</v>
      </c>
    </row>
    <row r="41" spans="2:8">
      <c r="B41" s="28">
        <v>25</v>
      </c>
      <c r="C41" s="28">
        <v>13446</v>
      </c>
      <c r="D41" s="28">
        <v>35</v>
      </c>
      <c r="E41" s="28" t="s">
        <v>75</v>
      </c>
      <c r="F41" s="28" t="s">
        <v>4</v>
      </c>
      <c r="G41" s="30">
        <v>0</v>
      </c>
      <c r="H41" s="30">
        <f t="shared" si="0"/>
        <v>0</v>
      </c>
    </row>
    <row r="42" spans="2:8">
      <c r="B42" s="28">
        <v>26</v>
      </c>
      <c r="C42" s="28">
        <v>16049</v>
      </c>
      <c r="D42" s="28">
        <v>37</v>
      </c>
      <c r="E42" s="28" t="s">
        <v>76</v>
      </c>
      <c r="F42" s="28" t="s">
        <v>4</v>
      </c>
      <c r="G42" s="30">
        <v>0</v>
      </c>
      <c r="H42" s="30">
        <f t="shared" si="0"/>
        <v>0</v>
      </c>
    </row>
    <row r="43" spans="2:8">
      <c r="B43" s="28">
        <v>27</v>
      </c>
      <c r="C43" s="28">
        <v>14046</v>
      </c>
      <c r="D43" s="28">
        <v>51</v>
      </c>
      <c r="E43" s="28" t="s">
        <v>77</v>
      </c>
      <c r="F43" s="28" t="s">
        <v>4</v>
      </c>
      <c r="G43" s="30">
        <v>0</v>
      </c>
      <c r="H43" s="30">
        <f t="shared" si="0"/>
        <v>0</v>
      </c>
    </row>
    <row r="44" spans="2:8">
      <c r="B44" s="28">
        <v>28</v>
      </c>
      <c r="C44" s="28">
        <v>31764</v>
      </c>
      <c r="D44" s="28">
        <v>10</v>
      </c>
      <c r="E44" s="28" t="s">
        <v>78</v>
      </c>
      <c r="F44" s="28" t="s">
        <v>4</v>
      </c>
      <c r="G44" s="30">
        <v>0</v>
      </c>
      <c r="H44" s="30">
        <f t="shared" si="0"/>
        <v>0</v>
      </c>
    </row>
    <row r="45" spans="2:8">
      <c r="B45" s="28">
        <v>29</v>
      </c>
      <c r="C45" s="28">
        <v>16052</v>
      </c>
      <c r="D45" s="28">
        <v>1</v>
      </c>
      <c r="E45" s="28" t="s">
        <v>79</v>
      </c>
      <c r="F45" s="28" t="s">
        <v>4</v>
      </c>
      <c r="G45" s="30">
        <v>0</v>
      </c>
      <c r="H45" s="30">
        <f t="shared" si="0"/>
        <v>0</v>
      </c>
    </row>
    <row r="46" spans="2:8" ht="38.25">
      <c r="B46" s="28">
        <v>30</v>
      </c>
      <c r="C46" s="28">
        <v>13315</v>
      </c>
      <c r="D46" s="28">
        <v>1</v>
      </c>
      <c r="E46" s="28" t="s">
        <v>80</v>
      </c>
      <c r="F46" s="28" t="s">
        <v>4</v>
      </c>
      <c r="G46" s="30">
        <v>0</v>
      </c>
      <c r="H46" s="30">
        <f t="shared" si="0"/>
        <v>0</v>
      </c>
    </row>
    <row r="47" spans="2:8" ht="38.25">
      <c r="B47" s="28">
        <v>31</v>
      </c>
      <c r="C47" s="28">
        <v>13314</v>
      </c>
      <c r="D47" s="28">
        <v>2</v>
      </c>
      <c r="E47" s="28" t="s">
        <v>81</v>
      </c>
      <c r="F47" s="28" t="s">
        <v>4</v>
      </c>
      <c r="G47" s="30">
        <v>0</v>
      </c>
      <c r="H47" s="30">
        <f t="shared" si="0"/>
        <v>0</v>
      </c>
    </row>
    <row r="48" spans="2:8" ht="38.25">
      <c r="B48" s="28">
        <v>32</v>
      </c>
      <c r="C48" s="28">
        <v>13313</v>
      </c>
      <c r="D48" s="28">
        <v>3</v>
      </c>
      <c r="E48" s="28" t="s">
        <v>82</v>
      </c>
      <c r="F48" s="28" t="s">
        <v>4</v>
      </c>
      <c r="G48" s="30">
        <v>0</v>
      </c>
      <c r="H48" s="30">
        <f t="shared" si="0"/>
        <v>0</v>
      </c>
    </row>
    <row r="49" spans="2:8">
      <c r="B49" s="28">
        <v>33</v>
      </c>
      <c r="C49" s="28">
        <v>13331</v>
      </c>
      <c r="D49" s="28">
        <v>6</v>
      </c>
      <c r="E49" s="28" t="s">
        <v>83</v>
      </c>
      <c r="F49" s="28" t="s">
        <v>4</v>
      </c>
      <c r="G49" s="30">
        <v>0</v>
      </c>
      <c r="H49" s="30">
        <f t="shared" si="0"/>
        <v>0</v>
      </c>
    </row>
    <row r="50" spans="2:8">
      <c r="B50" s="28">
        <v>34</v>
      </c>
      <c r="C50" s="28">
        <v>13325</v>
      </c>
      <c r="D50" s="28">
        <v>6</v>
      </c>
      <c r="E50" s="28" t="s">
        <v>84</v>
      </c>
      <c r="F50" s="28" t="s">
        <v>4</v>
      </c>
      <c r="G50" s="30">
        <v>0</v>
      </c>
      <c r="H50" s="30">
        <f t="shared" si="0"/>
        <v>0</v>
      </c>
    </row>
    <row r="51" spans="2:8">
      <c r="B51" s="28">
        <v>35</v>
      </c>
      <c r="C51" s="28">
        <v>13324</v>
      </c>
      <c r="D51" s="28">
        <v>15</v>
      </c>
      <c r="E51" s="28" t="s">
        <v>85</v>
      </c>
      <c r="F51" s="28" t="s">
        <v>4</v>
      </c>
      <c r="G51" s="30">
        <v>0</v>
      </c>
      <c r="H51" s="30">
        <f t="shared" si="0"/>
        <v>0</v>
      </c>
    </row>
    <row r="52" spans="2:8">
      <c r="B52" s="28">
        <v>36</v>
      </c>
      <c r="C52" s="28">
        <v>13326</v>
      </c>
      <c r="D52" s="28">
        <v>38</v>
      </c>
      <c r="E52" s="28" t="s">
        <v>86</v>
      </c>
      <c r="F52" s="28" t="s">
        <v>4</v>
      </c>
      <c r="G52" s="30">
        <v>0</v>
      </c>
      <c r="H52" s="30">
        <f t="shared" si="0"/>
        <v>0</v>
      </c>
    </row>
    <row r="53" spans="2:8">
      <c r="B53" s="28">
        <v>37</v>
      </c>
      <c r="C53" s="28">
        <v>17474</v>
      </c>
      <c r="D53" s="28">
        <v>17</v>
      </c>
      <c r="E53" s="28" t="s">
        <v>87</v>
      </c>
      <c r="F53" s="28" t="s">
        <v>5</v>
      </c>
      <c r="G53" s="30">
        <v>0</v>
      </c>
      <c r="H53" s="30">
        <f t="shared" si="0"/>
        <v>0</v>
      </c>
    </row>
    <row r="54" spans="2:8">
      <c r="B54" s="28">
        <v>38</v>
      </c>
      <c r="C54" s="28">
        <v>17475</v>
      </c>
      <c r="D54" s="28">
        <v>9</v>
      </c>
      <c r="E54" s="28" t="s">
        <v>88</v>
      </c>
      <c r="F54" s="28" t="s">
        <v>5</v>
      </c>
      <c r="G54" s="30">
        <v>0</v>
      </c>
      <c r="H54" s="30">
        <f t="shared" si="0"/>
        <v>0</v>
      </c>
    </row>
    <row r="55" spans="2:8">
      <c r="B55" s="28">
        <v>39</v>
      </c>
      <c r="C55" s="28">
        <v>17476</v>
      </c>
      <c r="D55" s="28">
        <v>3</v>
      </c>
      <c r="E55" s="28" t="s">
        <v>89</v>
      </c>
      <c r="F55" s="28" t="s">
        <v>5</v>
      </c>
      <c r="G55" s="30">
        <v>0</v>
      </c>
      <c r="H55" s="30">
        <f t="shared" si="0"/>
        <v>0</v>
      </c>
    </row>
    <row r="56" spans="2:8">
      <c r="B56" s="28">
        <v>40</v>
      </c>
      <c r="C56" s="28">
        <v>19463</v>
      </c>
      <c r="D56" s="28">
        <v>50</v>
      </c>
      <c r="E56" s="28" t="s">
        <v>90</v>
      </c>
      <c r="F56" s="28" t="s">
        <v>4</v>
      </c>
      <c r="G56" s="30">
        <v>0</v>
      </c>
      <c r="H56" s="30">
        <f t="shared" si="0"/>
        <v>0</v>
      </c>
    </row>
    <row r="57" spans="2:8" ht="25.5">
      <c r="B57" s="28">
        <v>41</v>
      </c>
      <c r="C57" s="28">
        <v>17465</v>
      </c>
      <c r="D57" s="28">
        <v>3</v>
      </c>
      <c r="E57" s="28" t="s">
        <v>91</v>
      </c>
      <c r="F57" s="28" t="s">
        <v>5</v>
      </c>
      <c r="G57" s="30">
        <v>0</v>
      </c>
      <c r="H57" s="30">
        <f t="shared" si="0"/>
        <v>0</v>
      </c>
    </row>
    <row r="58" spans="2:8" ht="25.5">
      <c r="B58" s="28">
        <v>42</v>
      </c>
      <c r="C58" s="28">
        <v>17467</v>
      </c>
      <c r="D58" s="28">
        <v>9</v>
      </c>
      <c r="E58" s="28" t="s">
        <v>92</v>
      </c>
      <c r="F58" s="28" t="s">
        <v>5</v>
      </c>
      <c r="G58" s="30">
        <v>0</v>
      </c>
      <c r="H58" s="30">
        <f t="shared" si="0"/>
        <v>0</v>
      </c>
    </row>
    <row r="59" spans="2:8" ht="25.5">
      <c r="B59" s="28">
        <v>43</v>
      </c>
      <c r="C59" s="28">
        <v>17472</v>
      </c>
      <c r="D59" s="28">
        <v>16</v>
      </c>
      <c r="E59" s="28" t="s">
        <v>93</v>
      </c>
      <c r="F59" s="28" t="s">
        <v>5</v>
      </c>
      <c r="G59" s="30">
        <v>0</v>
      </c>
      <c r="H59" s="30">
        <f t="shared" si="0"/>
        <v>0</v>
      </c>
    </row>
    <row r="60" spans="2:8" ht="25.5">
      <c r="B60" s="28">
        <v>44</v>
      </c>
      <c r="C60" s="28">
        <v>17473</v>
      </c>
      <c r="D60" s="28">
        <v>2</v>
      </c>
      <c r="E60" s="28" t="s">
        <v>94</v>
      </c>
      <c r="F60" s="28" t="s">
        <v>5</v>
      </c>
      <c r="G60" s="30">
        <v>0</v>
      </c>
      <c r="H60" s="30">
        <f t="shared" si="0"/>
        <v>0</v>
      </c>
    </row>
    <row r="61" spans="2:8" ht="25.5">
      <c r="B61" s="28">
        <v>45</v>
      </c>
      <c r="C61" s="28">
        <v>17469</v>
      </c>
      <c r="D61" s="28">
        <v>5</v>
      </c>
      <c r="E61" s="28" t="s">
        <v>95</v>
      </c>
      <c r="F61" s="28" t="s">
        <v>5</v>
      </c>
      <c r="G61" s="30">
        <v>0</v>
      </c>
      <c r="H61" s="30">
        <f t="shared" si="0"/>
        <v>0</v>
      </c>
    </row>
    <row r="62" spans="2:8" ht="25.5">
      <c r="B62" s="28">
        <v>46</v>
      </c>
      <c r="C62" s="28">
        <v>17477</v>
      </c>
      <c r="D62" s="28">
        <v>3</v>
      </c>
      <c r="E62" s="28" t="s">
        <v>96</v>
      </c>
      <c r="F62" s="28" t="s">
        <v>5</v>
      </c>
      <c r="G62" s="30">
        <v>0</v>
      </c>
      <c r="H62" s="30">
        <f t="shared" si="0"/>
        <v>0</v>
      </c>
    </row>
    <row r="63" spans="2:8">
      <c r="B63" s="28">
        <v>47</v>
      </c>
      <c r="C63" s="28">
        <v>17479</v>
      </c>
      <c r="D63" s="28">
        <v>4</v>
      </c>
      <c r="E63" s="28" t="s">
        <v>97</v>
      </c>
      <c r="F63" s="28" t="s">
        <v>5</v>
      </c>
      <c r="G63" s="30">
        <v>0</v>
      </c>
      <c r="H63" s="30">
        <f t="shared" si="0"/>
        <v>0</v>
      </c>
    </row>
    <row r="64" spans="2:8">
      <c r="B64" s="28">
        <v>48</v>
      </c>
      <c r="C64" s="28">
        <v>15995</v>
      </c>
      <c r="D64" s="28">
        <v>3</v>
      </c>
      <c r="E64" s="28" t="s">
        <v>98</v>
      </c>
      <c r="F64" s="28" t="s">
        <v>5</v>
      </c>
      <c r="G64" s="30">
        <v>0</v>
      </c>
      <c r="H64" s="30">
        <f t="shared" si="0"/>
        <v>0</v>
      </c>
    </row>
    <row r="65" spans="2:8">
      <c r="B65" s="28">
        <v>49</v>
      </c>
      <c r="C65" s="28">
        <v>16025</v>
      </c>
      <c r="D65" s="28">
        <v>10</v>
      </c>
      <c r="E65" s="28" t="s">
        <v>99</v>
      </c>
      <c r="F65" s="28" t="s">
        <v>4</v>
      </c>
      <c r="G65" s="30">
        <v>0</v>
      </c>
      <c r="H65" s="30">
        <f t="shared" si="0"/>
        <v>0</v>
      </c>
    </row>
    <row r="66" spans="2:8">
      <c r="B66" s="28">
        <v>50</v>
      </c>
      <c r="C66" s="28">
        <v>13466</v>
      </c>
      <c r="D66" s="28">
        <v>10</v>
      </c>
      <c r="E66" s="28" t="s">
        <v>100</v>
      </c>
      <c r="F66" s="28" t="s">
        <v>4</v>
      </c>
      <c r="G66" s="30">
        <v>0</v>
      </c>
      <c r="H66" s="30">
        <f t="shared" si="0"/>
        <v>0</v>
      </c>
    </row>
    <row r="67" spans="2:8">
      <c r="B67" s="28">
        <v>51</v>
      </c>
      <c r="C67" s="28">
        <v>13464</v>
      </c>
      <c r="D67" s="28">
        <v>22</v>
      </c>
      <c r="E67" s="28" t="s">
        <v>101</v>
      </c>
      <c r="F67" s="28" t="s">
        <v>4</v>
      </c>
      <c r="G67" s="30">
        <v>0</v>
      </c>
      <c r="H67" s="30">
        <f t="shared" si="0"/>
        <v>0</v>
      </c>
    </row>
    <row r="68" spans="2:8">
      <c r="B68" s="28">
        <v>52</v>
      </c>
      <c r="C68" s="28">
        <v>17489</v>
      </c>
      <c r="D68" s="28">
        <v>185</v>
      </c>
      <c r="E68" s="28" t="s">
        <v>102</v>
      </c>
      <c r="F68" s="28" t="s">
        <v>4</v>
      </c>
      <c r="G68" s="30">
        <v>0</v>
      </c>
      <c r="H68" s="30">
        <f t="shared" si="0"/>
        <v>0</v>
      </c>
    </row>
    <row r="69" spans="2:8">
      <c r="B69" s="28">
        <v>53</v>
      </c>
      <c r="C69" s="28">
        <v>13332</v>
      </c>
      <c r="D69" s="28">
        <v>6</v>
      </c>
      <c r="E69" s="28" t="s">
        <v>103</v>
      </c>
      <c r="F69" s="28" t="s">
        <v>4</v>
      </c>
      <c r="G69" s="30">
        <v>0</v>
      </c>
      <c r="H69" s="30">
        <f t="shared" si="0"/>
        <v>0</v>
      </c>
    </row>
    <row r="70" spans="2:8">
      <c r="B70" s="28">
        <v>54</v>
      </c>
      <c r="C70" s="28">
        <v>13333</v>
      </c>
      <c r="D70" s="28">
        <v>4</v>
      </c>
      <c r="E70" s="28" t="s">
        <v>104</v>
      </c>
      <c r="F70" s="28" t="s">
        <v>4</v>
      </c>
      <c r="G70" s="30">
        <v>0</v>
      </c>
      <c r="H70" s="30">
        <f t="shared" si="0"/>
        <v>0</v>
      </c>
    </row>
    <row r="71" spans="2:8" ht="25.5">
      <c r="B71" s="28">
        <v>55</v>
      </c>
      <c r="C71" s="28">
        <v>17480</v>
      </c>
      <c r="D71" s="28">
        <v>193</v>
      </c>
      <c r="E71" s="28" t="s">
        <v>105</v>
      </c>
      <c r="F71" s="28" t="s">
        <v>4</v>
      </c>
      <c r="G71" s="30">
        <v>0</v>
      </c>
      <c r="H71" s="30">
        <f t="shared" si="0"/>
        <v>0</v>
      </c>
    </row>
    <row r="72" spans="2:8">
      <c r="B72" s="28">
        <v>56</v>
      </c>
      <c r="C72" s="28">
        <v>13461</v>
      </c>
      <c r="D72" s="28">
        <v>4</v>
      </c>
      <c r="E72" s="28" t="s">
        <v>106</v>
      </c>
      <c r="F72" s="28" t="s">
        <v>4</v>
      </c>
      <c r="G72" s="30">
        <v>0</v>
      </c>
      <c r="H72" s="30">
        <f t="shared" si="0"/>
        <v>0</v>
      </c>
    </row>
    <row r="73" spans="2:8">
      <c r="B73" s="28">
        <v>57</v>
      </c>
      <c r="C73" s="28">
        <v>13435</v>
      </c>
      <c r="D73" s="28">
        <v>5</v>
      </c>
      <c r="E73" s="28" t="s">
        <v>107</v>
      </c>
      <c r="F73" s="28" t="s">
        <v>4</v>
      </c>
      <c r="G73" s="30">
        <v>0</v>
      </c>
      <c r="H73" s="30">
        <f t="shared" si="0"/>
        <v>0</v>
      </c>
    </row>
    <row r="74" spans="2:8">
      <c r="B74" s="28">
        <v>58</v>
      </c>
      <c r="C74" s="28">
        <v>13436</v>
      </c>
      <c r="D74" s="28">
        <v>55</v>
      </c>
      <c r="E74" s="28" t="s">
        <v>108</v>
      </c>
      <c r="F74" s="28" t="s">
        <v>4</v>
      </c>
      <c r="G74" s="30">
        <v>0</v>
      </c>
      <c r="H74" s="30">
        <f t="shared" si="0"/>
        <v>0</v>
      </c>
    </row>
    <row r="75" spans="2:8" ht="25.5">
      <c r="B75" s="28">
        <v>59</v>
      </c>
      <c r="C75" s="28">
        <v>2738</v>
      </c>
      <c r="D75" s="28">
        <v>25</v>
      </c>
      <c r="E75" s="28" t="s">
        <v>109</v>
      </c>
      <c r="F75" s="28" t="s">
        <v>110</v>
      </c>
      <c r="G75" s="30">
        <v>0</v>
      </c>
      <c r="H75" s="30">
        <f t="shared" si="0"/>
        <v>0</v>
      </c>
    </row>
    <row r="76" spans="2:8" ht="25.5">
      <c r="B76" s="28">
        <v>60</v>
      </c>
      <c r="C76" s="28">
        <v>31732</v>
      </c>
      <c r="D76" s="28">
        <v>99</v>
      </c>
      <c r="E76" s="28" t="s">
        <v>111</v>
      </c>
      <c r="F76" s="28" t="s">
        <v>4</v>
      </c>
      <c r="G76" s="30">
        <v>0</v>
      </c>
      <c r="H76" s="30">
        <f t="shared" si="0"/>
        <v>0</v>
      </c>
    </row>
    <row r="77" spans="2:8">
      <c r="B77" s="28">
        <v>61</v>
      </c>
      <c r="C77" s="28">
        <v>13432</v>
      </c>
      <c r="D77" s="28">
        <v>39</v>
      </c>
      <c r="E77" s="28" t="s">
        <v>112</v>
      </c>
      <c r="F77" s="28" t="s">
        <v>4</v>
      </c>
      <c r="G77" s="30">
        <v>0</v>
      </c>
      <c r="H77" s="30">
        <f t="shared" si="0"/>
        <v>0</v>
      </c>
    </row>
    <row r="78" spans="2:8">
      <c r="B78" s="28">
        <v>62</v>
      </c>
      <c r="C78" s="28">
        <v>13433</v>
      </c>
      <c r="D78" s="28">
        <v>30</v>
      </c>
      <c r="E78" s="28" t="s">
        <v>113</v>
      </c>
      <c r="F78" s="28" t="s">
        <v>4</v>
      </c>
      <c r="G78" s="30">
        <v>0</v>
      </c>
      <c r="H78" s="30">
        <f t="shared" si="0"/>
        <v>0</v>
      </c>
    </row>
    <row r="79" spans="2:8">
      <c r="B79" s="28">
        <v>63</v>
      </c>
      <c r="C79" s="28">
        <v>40805</v>
      </c>
      <c r="D79" s="28">
        <v>10</v>
      </c>
      <c r="E79" s="28" t="s">
        <v>114</v>
      </c>
      <c r="F79" s="28" t="s">
        <v>4</v>
      </c>
      <c r="G79" s="30">
        <v>0</v>
      </c>
      <c r="H79" s="30">
        <f t="shared" si="0"/>
        <v>0</v>
      </c>
    </row>
    <row r="80" spans="2:8" ht="25.5">
      <c r="B80" s="28">
        <v>64</v>
      </c>
      <c r="C80" s="28">
        <v>19251</v>
      </c>
      <c r="D80" s="28">
        <v>5</v>
      </c>
      <c r="E80" s="28" t="s">
        <v>115</v>
      </c>
      <c r="F80" s="28" t="s">
        <v>4</v>
      </c>
      <c r="G80" s="30">
        <v>0</v>
      </c>
      <c r="H80" s="30">
        <f t="shared" si="0"/>
        <v>0</v>
      </c>
    </row>
    <row r="81" spans="2:8">
      <c r="B81" s="28">
        <v>65</v>
      </c>
      <c r="C81" s="28">
        <v>13438</v>
      </c>
      <c r="D81" s="28">
        <v>3</v>
      </c>
      <c r="E81" s="28" t="s">
        <v>116</v>
      </c>
      <c r="F81" s="28" t="s">
        <v>4</v>
      </c>
      <c r="G81" s="30">
        <v>0</v>
      </c>
      <c r="H81" s="30">
        <f t="shared" si="0"/>
        <v>0</v>
      </c>
    </row>
    <row r="82" spans="2:8">
      <c r="B82" s="28">
        <v>66</v>
      </c>
      <c r="C82" s="28">
        <v>13439</v>
      </c>
      <c r="D82" s="28">
        <v>12</v>
      </c>
      <c r="E82" s="28" t="s">
        <v>117</v>
      </c>
      <c r="F82" s="28" t="s">
        <v>4</v>
      </c>
      <c r="G82" s="30">
        <v>0</v>
      </c>
      <c r="H82" s="30">
        <f t="shared" ref="H82:H145" si="1">G82*D82</f>
        <v>0</v>
      </c>
    </row>
    <row r="83" spans="2:8" ht="63.75">
      <c r="B83" s="28">
        <v>67</v>
      </c>
      <c r="C83" s="28">
        <v>25797</v>
      </c>
      <c r="D83" s="28">
        <v>18</v>
      </c>
      <c r="E83" s="28" t="s">
        <v>118</v>
      </c>
      <c r="F83" s="28" t="s">
        <v>4</v>
      </c>
      <c r="G83" s="30">
        <v>0</v>
      </c>
      <c r="H83" s="30">
        <f t="shared" si="1"/>
        <v>0</v>
      </c>
    </row>
    <row r="84" spans="2:8">
      <c r="B84" s="28">
        <v>68</v>
      </c>
      <c r="C84" s="28">
        <v>25236</v>
      </c>
      <c r="D84" s="28">
        <v>5</v>
      </c>
      <c r="E84" s="28" t="s">
        <v>119</v>
      </c>
      <c r="F84" s="28" t="s">
        <v>4</v>
      </c>
      <c r="G84" s="30">
        <v>0</v>
      </c>
      <c r="H84" s="30">
        <f t="shared" si="1"/>
        <v>0</v>
      </c>
    </row>
    <row r="85" spans="2:8" ht="25.5">
      <c r="B85" s="28">
        <v>69</v>
      </c>
      <c r="C85" s="28">
        <v>25233</v>
      </c>
      <c r="D85" s="28">
        <v>5</v>
      </c>
      <c r="E85" s="28" t="s">
        <v>120</v>
      </c>
      <c r="F85" s="28" t="s">
        <v>4</v>
      </c>
      <c r="G85" s="30">
        <v>0</v>
      </c>
      <c r="H85" s="30">
        <f t="shared" si="1"/>
        <v>0</v>
      </c>
    </row>
    <row r="86" spans="2:8" ht="25.5">
      <c r="B86" s="28">
        <v>70</v>
      </c>
      <c r="C86" s="28">
        <v>31734</v>
      </c>
      <c r="D86" s="28">
        <v>13</v>
      </c>
      <c r="E86" s="28" t="s">
        <v>121</v>
      </c>
      <c r="F86" s="28" t="s">
        <v>4</v>
      </c>
      <c r="G86" s="30">
        <v>0</v>
      </c>
      <c r="H86" s="30">
        <f t="shared" si="1"/>
        <v>0</v>
      </c>
    </row>
    <row r="87" spans="2:8" ht="25.5">
      <c r="B87" s="28">
        <v>71</v>
      </c>
      <c r="C87" s="28">
        <v>19572</v>
      </c>
      <c r="D87" s="28">
        <v>5</v>
      </c>
      <c r="E87" s="28" t="s">
        <v>122</v>
      </c>
      <c r="F87" s="28" t="s">
        <v>4</v>
      </c>
      <c r="G87" s="30">
        <v>0</v>
      </c>
      <c r="H87" s="30">
        <f t="shared" si="1"/>
        <v>0</v>
      </c>
    </row>
    <row r="88" spans="2:8">
      <c r="B88" s="28">
        <v>72</v>
      </c>
      <c r="C88" s="28">
        <v>25210</v>
      </c>
      <c r="D88" s="28">
        <v>13</v>
      </c>
      <c r="E88" s="28" t="s">
        <v>123</v>
      </c>
      <c r="F88" s="28" t="s">
        <v>4</v>
      </c>
      <c r="G88" s="30">
        <v>0</v>
      </c>
      <c r="H88" s="30">
        <f t="shared" si="1"/>
        <v>0</v>
      </c>
    </row>
    <row r="89" spans="2:8">
      <c r="B89" s="28">
        <v>73</v>
      </c>
      <c r="C89" s="28">
        <v>19189</v>
      </c>
      <c r="D89" s="28">
        <v>40</v>
      </c>
      <c r="E89" s="28" t="s">
        <v>124</v>
      </c>
      <c r="F89" s="28" t="s">
        <v>4</v>
      </c>
      <c r="G89" s="30">
        <v>0</v>
      </c>
      <c r="H89" s="30">
        <f t="shared" si="1"/>
        <v>0</v>
      </c>
    </row>
    <row r="90" spans="2:8" ht="38.25">
      <c r="B90" s="28">
        <v>74</v>
      </c>
      <c r="C90" s="28">
        <v>44807</v>
      </c>
      <c r="D90" s="28">
        <v>1</v>
      </c>
      <c r="E90" s="28" t="s">
        <v>125</v>
      </c>
      <c r="F90" s="28" t="s">
        <v>4</v>
      </c>
      <c r="G90" s="30">
        <v>0</v>
      </c>
      <c r="H90" s="30">
        <f t="shared" si="1"/>
        <v>0</v>
      </c>
    </row>
    <row r="91" spans="2:8" ht="38.25">
      <c r="B91" s="28">
        <v>75</v>
      </c>
      <c r="C91" s="28">
        <v>40840</v>
      </c>
      <c r="D91" s="28">
        <v>1</v>
      </c>
      <c r="E91" s="28" t="s">
        <v>126</v>
      </c>
      <c r="F91" s="28" t="s">
        <v>127</v>
      </c>
      <c r="G91" s="30">
        <v>0</v>
      </c>
      <c r="H91" s="30">
        <f t="shared" si="1"/>
        <v>0</v>
      </c>
    </row>
    <row r="92" spans="2:8" ht="25.5">
      <c r="B92" s="28">
        <v>76</v>
      </c>
      <c r="C92" s="28">
        <v>31658</v>
      </c>
      <c r="D92" s="28">
        <v>10</v>
      </c>
      <c r="E92" s="28" t="s">
        <v>128</v>
      </c>
      <c r="F92" s="28" t="s">
        <v>4</v>
      </c>
      <c r="G92" s="30">
        <v>0</v>
      </c>
      <c r="H92" s="30">
        <f t="shared" si="1"/>
        <v>0</v>
      </c>
    </row>
    <row r="93" spans="2:8">
      <c r="B93" s="28">
        <v>77</v>
      </c>
      <c r="C93" s="28">
        <v>16011</v>
      </c>
      <c r="D93" s="28">
        <v>20</v>
      </c>
      <c r="E93" s="28" t="s">
        <v>129</v>
      </c>
      <c r="F93" s="28" t="s">
        <v>4</v>
      </c>
      <c r="G93" s="30">
        <v>0</v>
      </c>
      <c r="H93" s="30">
        <f t="shared" si="1"/>
        <v>0</v>
      </c>
    </row>
    <row r="94" spans="2:8">
      <c r="B94" s="28">
        <v>78</v>
      </c>
      <c r="C94" s="28">
        <v>13351</v>
      </c>
      <c r="D94" s="28">
        <v>20</v>
      </c>
      <c r="E94" s="28" t="s">
        <v>130</v>
      </c>
      <c r="F94" s="28" t="s">
        <v>4</v>
      </c>
      <c r="G94" s="30">
        <v>0</v>
      </c>
      <c r="H94" s="30">
        <f t="shared" si="1"/>
        <v>0</v>
      </c>
    </row>
    <row r="95" spans="2:8">
      <c r="B95" s="28">
        <v>79</v>
      </c>
      <c r="C95" s="28">
        <v>13352</v>
      </c>
      <c r="D95" s="28">
        <v>32</v>
      </c>
      <c r="E95" s="28" t="s">
        <v>131</v>
      </c>
      <c r="F95" s="28" t="s">
        <v>4</v>
      </c>
      <c r="G95" s="30">
        <v>0</v>
      </c>
      <c r="H95" s="30">
        <f t="shared" si="1"/>
        <v>0</v>
      </c>
    </row>
    <row r="96" spans="2:8" ht="25.5">
      <c r="B96" s="28">
        <v>80</v>
      </c>
      <c r="C96" s="28">
        <v>14027</v>
      </c>
      <c r="D96" s="28">
        <v>5</v>
      </c>
      <c r="E96" s="28" t="s">
        <v>132</v>
      </c>
      <c r="F96" s="28" t="s">
        <v>4</v>
      </c>
      <c r="G96" s="30">
        <v>0</v>
      </c>
      <c r="H96" s="30">
        <f t="shared" si="1"/>
        <v>0</v>
      </c>
    </row>
    <row r="97" spans="2:8" ht="25.5">
      <c r="B97" s="28">
        <v>81</v>
      </c>
      <c r="C97" s="28">
        <v>13347</v>
      </c>
      <c r="D97" s="28">
        <v>77</v>
      </c>
      <c r="E97" s="28" t="s">
        <v>133</v>
      </c>
      <c r="F97" s="28" t="s">
        <v>4</v>
      </c>
      <c r="G97" s="30">
        <v>0</v>
      </c>
      <c r="H97" s="30">
        <f t="shared" si="1"/>
        <v>0</v>
      </c>
    </row>
    <row r="98" spans="2:8">
      <c r="B98" s="28">
        <v>82</v>
      </c>
      <c r="C98" s="28">
        <v>13349</v>
      </c>
      <c r="D98" s="28">
        <v>50</v>
      </c>
      <c r="E98" s="28" t="s">
        <v>134</v>
      </c>
      <c r="F98" s="28" t="s">
        <v>4</v>
      </c>
      <c r="G98" s="30">
        <v>0</v>
      </c>
      <c r="H98" s="30">
        <f t="shared" si="1"/>
        <v>0</v>
      </c>
    </row>
    <row r="99" spans="2:8">
      <c r="B99" s="28">
        <v>83</v>
      </c>
      <c r="C99" s="28">
        <v>13348</v>
      </c>
      <c r="D99" s="28">
        <v>30</v>
      </c>
      <c r="E99" s="28" t="s">
        <v>135</v>
      </c>
      <c r="F99" s="28" t="s">
        <v>4</v>
      </c>
      <c r="G99" s="30">
        <v>0</v>
      </c>
      <c r="H99" s="30">
        <f t="shared" si="1"/>
        <v>0</v>
      </c>
    </row>
    <row r="100" spans="2:8">
      <c r="B100" s="28">
        <v>84</v>
      </c>
      <c r="C100" s="28">
        <v>16004</v>
      </c>
      <c r="D100" s="28">
        <v>80</v>
      </c>
      <c r="E100" s="28" t="s">
        <v>136</v>
      </c>
      <c r="F100" s="28" t="s">
        <v>4</v>
      </c>
      <c r="G100" s="30">
        <v>0</v>
      </c>
      <c r="H100" s="30">
        <f t="shared" si="1"/>
        <v>0</v>
      </c>
    </row>
    <row r="101" spans="2:8">
      <c r="B101" s="28">
        <v>85</v>
      </c>
      <c r="C101" s="28">
        <v>16006</v>
      </c>
      <c r="D101" s="28">
        <v>90</v>
      </c>
      <c r="E101" s="28" t="s">
        <v>137</v>
      </c>
      <c r="F101" s="28" t="s">
        <v>4</v>
      </c>
      <c r="G101" s="30">
        <v>0</v>
      </c>
      <c r="H101" s="30">
        <f t="shared" si="1"/>
        <v>0</v>
      </c>
    </row>
    <row r="102" spans="2:8">
      <c r="B102" s="28">
        <v>86</v>
      </c>
      <c r="C102" s="28">
        <v>16061</v>
      </c>
      <c r="D102" s="28">
        <v>50</v>
      </c>
      <c r="E102" s="28" t="s">
        <v>138</v>
      </c>
      <c r="F102" s="28" t="s">
        <v>4</v>
      </c>
      <c r="G102" s="30">
        <v>0</v>
      </c>
      <c r="H102" s="30">
        <f t="shared" si="1"/>
        <v>0</v>
      </c>
    </row>
    <row r="103" spans="2:8">
      <c r="B103" s="28">
        <v>87</v>
      </c>
      <c r="C103" s="28">
        <v>16005</v>
      </c>
      <c r="D103" s="28">
        <v>20</v>
      </c>
      <c r="E103" s="28" t="s">
        <v>139</v>
      </c>
      <c r="F103" s="28" t="s">
        <v>4</v>
      </c>
      <c r="G103" s="30">
        <v>0</v>
      </c>
      <c r="H103" s="30">
        <f t="shared" si="1"/>
        <v>0</v>
      </c>
    </row>
    <row r="104" spans="2:8">
      <c r="B104" s="28">
        <v>88</v>
      </c>
      <c r="C104" s="28">
        <v>16007</v>
      </c>
      <c r="D104" s="28">
        <v>10</v>
      </c>
      <c r="E104" s="28" t="s">
        <v>140</v>
      </c>
      <c r="F104" s="28" t="s">
        <v>4</v>
      </c>
      <c r="G104" s="30">
        <v>0</v>
      </c>
      <c r="H104" s="30">
        <f t="shared" si="1"/>
        <v>0</v>
      </c>
    </row>
    <row r="105" spans="2:8">
      <c r="B105" s="28">
        <v>89</v>
      </c>
      <c r="C105" s="28">
        <v>13350</v>
      </c>
      <c r="D105" s="28">
        <v>84</v>
      </c>
      <c r="E105" s="28" t="s">
        <v>141</v>
      </c>
      <c r="F105" s="28" t="s">
        <v>4</v>
      </c>
      <c r="G105" s="30">
        <v>0</v>
      </c>
      <c r="H105" s="30">
        <f t="shared" si="1"/>
        <v>0</v>
      </c>
    </row>
    <row r="106" spans="2:8">
      <c r="B106" s="28">
        <v>90</v>
      </c>
      <c r="C106" s="28">
        <v>14026</v>
      </c>
      <c r="D106" s="28">
        <v>20</v>
      </c>
      <c r="E106" s="28" t="s">
        <v>142</v>
      </c>
      <c r="F106" s="28" t="s">
        <v>4</v>
      </c>
      <c r="G106" s="30">
        <v>0</v>
      </c>
      <c r="H106" s="30">
        <f t="shared" si="1"/>
        <v>0</v>
      </c>
    </row>
    <row r="107" spans="2:8">
      <c r="B107" s="28">
        <v>91</v>
      </c>
      <c r="C107" s="28">
        <v>25814</v>
      </c>
      <c r="D107" s="28">
        <v>8</v>
      </c>
      <c r="E107" s="28" t="s">
        <v>143</v>
      </c>
      <c r="F107" s="28" t="s">
        <v>4</v>
      </c>
      <c r="G107" s="30">
        <v>0</v>
      </c>
      <c r="H107" s="30">
        <f t="shared" si="1"/>
        <v>0</v>
      </c>
    </row>
    <row r="108" spans="2:8">
      <c r="B108" s="28">
        <v>92</v>
      </c>
      <c r="C108" s="28">
        <v>25237</v>
      </c>
      <c r="D108" s="28">
        <v>15</v>
      </c>
      <c r="E108" s="28" t="s">
        <v>144</v>
      </c>
      <c r="F108" s="28" t="s">
        <v>4</v>
      </c>
      <c r="G108" s="30">
        <v>0</v>
      </c>
      <c r="H108" s="30">
        <f t="shared" si="1"/>
        <v>0</v>
      </c>
    </row>
    <row r="109" spans="2:8">
      <c r="B109" s="28">
        <v>93</v>
      </c>
      <c r="C109" s="28">
        <v>17481</v>
      </c>
      <c r="D109" s="28">
        <v>50</v>
      </c>
      <c r="E109" s="28" t="s">
        <v>145</v>
      </c>
      <c r="F109" s="28" t="s">
        <v>4</v>
      </c>
      <c r="G109" s="30">
        <v>0</v>
      </c>
      <c r="H109" s="30">
        <f t="shared" si="1"/>
        <v>0</v>
      </c>
    </row>
    <row r="110" spans="2:8">
      <c r="B110" s="28">
        <v>94</v>
      </c>
      <c r="C110" s="28">
        <v>31733</v>
      </c>
      <c r="D110" s="28">
        <v>29</v>
      </c>
      <c r="E110" s="28" t="s">
        <v>146</v>
      </c>
      <c r="F110" s="28" t="s">
        <v>4</v>
      </c>
      <c r="G110" s="30">
        <v>0</v>
      </c>
      <c r="H110" s="30">
        <f t="shared" si="1"/>
        <v>0</v>
      </c>
    </row>
    <row r="111" spans="2:8">
      <c r="B111" s="28">
        <v>95</v>
      </c>
      <c r="C111" s="28">
        <v>16028</v>
      </c>
      <c r="D111" s="28">
        <v>15</v>
      </c>
      <c r="E111" s="28" t="s">
        <v>147</v>
      </c>
      <c r="F111" s="28" t="s">
        <v>4</v>
      </c>
      <c r="G111" s="30">
        <v>0</v>
      </c>
      <c r="H111" s="30">
        <f t="shared" si="1"/>
        <v>0</v>
      </c>
    </row>
    <row r="112" spans="2:8">
      <c r="B112" s="28">
        <v>96</v>
      </c>
      <c r="C112" s="28">
        <v>16029</v>
      </c>
      <c r="D112" s="28">
        <v>6</v>
      </c>
      <c r="E112" s="28" t="s">
        <v>148</v>
      </c>
      <c r="F112" s="28" t="s">
        <v>4</v>
      </c>
      <c r="G112" s="30">
        <v>0</v>
      </c>
      <c r="H112" s="30">
        <f t="shared" si="1"/>
        <v>0</v>
      </c>
    </row>
    <row r="113" spans="2:8" ht="38.25">
      <c r="B113" s="28">
        <v>97</v>
      </c>
      <c r="C113" s="28">
        <v>19518</v>
      </c>
      <c r="D113" s="28">
        <v>8</v>
      </c>
      <c r="E113" s="28" t="s">
        <v>149</v>
      </c>
      <c r="F113" s="28" t="s">
        <v>4</v>
      </c>
      <c r="G113" s="30">
        <v>0</v>
      </c>
      <c r="H113" s="30">
        <f t="shared" si="1"/>
        <v>0</v>
      </c>
    </row>
    <row r="114" spans="2:8">
      <c r="B114" s="28">
        <v>98</v>
      </c>
      <c r="C114" s="28">
        <v>17484</v>
      </c>
      <c r="D114" s="28">
        <v>20</v>
      </c>
      <c r="E114" s="28" t="s">
        <v>150</v>
      </c>
      <c r="F114" s="28" t="s">
        <v>4</v>
      </c>
      <c r="G114" s="30">
        <v>0</v>
      </c>
      <c r="H114" s="30">
        <f t="shared" si="1"/>
        <v>0</v>
      </c>
    </row>
    <row r="115" spans="2:8" ht="25.5">
      <c r="B115" s="28">
        <v>99</v>
      </c>
      <c r="C115" s="28">
        <v>25232</v>
      </c>
      <c r="D115" s="28">
        <v>4</v>
      </c>
      <c r="E115" s="28" t="s">
        <v>151</v>
      </c>
      <c r="F115" s="28" t="s">
        <v>4</v>
      </c>
      <c r="G115" s="30">
        <v>0</v>
      </c>
      <c r="H115" s="30">
        <f t="shared" si="1"/>
        <v>0</v>
      </c>
    </row>
    <row r="116" spans="2:8" ht="38.25">
      <c r="B116" s="28">
        <v>100</v>
      </c>
      <c r="C116" s="28">
        <v>19465</v>
      </c>
      <c r="D116" s="28">
        <v>2</v>
      </c>
      <c r="E116" s="28" t="s">
        <v>152</v>
      </c>
      <c r="F116" s="28" t="s">
        <v>4</v>
      </c>
      <c r="G116" s="30">
        <v>0</v>
      </c>
      <c r="H116" s="30">
        <f t="shared" si="1"/>
        <v>0</v>
      </c>
    </row>
    <row r="117" spans="2:8" ht="25.5">
      <c r="B117" s="28">
        <v>101</v>
      </c>
      <c r="C117" s="28">
        <v>19565</v>
      </c>
      <c r="D117" s="28">
        <v>35</v>
      </c>
      <c r="E117" s="28" t="s">
        <v>153</v>
      </c>
      <c r="F117" s="28" t="s">
        <v>4</v>
      </c>
      <c r="G117" s="30">
        <v>0</v>
      </c>
      <c r="H117" s="30">
        <f t="shared" si="1"/>
        <v>0</v>
      </c>
    </row>
    <row r="118" spans="2:8" ht="25.5">
      <c r="B118" s="28">
        <v>102</v>
      </c>
      <c r="C118" s="28">
        <v>40844</v>
      </c>
      <c r="D118" s="28">
        <v>30</v>
      </c>
      <c r="E118" s="28" t="s">
        <v>154</v>
      </c>
      <c r="F118" s="28" t="s">
        <v>4</v>
      </c>
      <c r="G118" s="30">
        <v>0</v>
      </c>
      <c r="H118" s="30">
        <f t="shared" si="1"/>
        <v>0</v>
      </c>
    </row>
    <row r="119" spans="2:8">
      <c r="B119" s="28">
        <v>103</v>
      </c>
      <c r="C119" s="28">
        <v>17380</v>
      </c>
      <c r="D119" s="28">
        <v>25</v>
      </c>
      <c r="E119" s="28" t="s">
        <v>155</v>
      </c>
      <c r="F119" s="28" t="s">
        <v>4</v>
      </c>
      <c r="G119" s="30">
        <v>0</v>
      </c>
      <c r="H119" s="30">
        <f t="shared" si="1"/>
        <v>0</v>
      </c>
    </row>
    <row r="120" spans="2:8">
      <c r="B120" s="28">
        <v>104</v>
      </c>
      <c r="C120" s="28">
        <v>14266</v>
      </c>
      <c r="D120" s="28">
        <v>4</v>
      </c>
      <c r="E120" s="28" t="s">
        <v>156</v>
      </c>
      <c r="F120" s="28" t="s">
        <v>4</v>
      </c>
      <c r="G120" s="30">
        <v>0</v>
      </c>
      <c r="H120" s="30">
        <f t="shared" si="1"/>
        <v>0</v>
      </c>
    </row>
    <row r="121" spans="2:8">
      <c r="B121" s="28">
        <v>105</v>
      </c>
      <c r="C121" s="28">
        <v>19214</v>
      </c>
      <c r="D121" s="28">
        <v>7</v>
      </c>
      <c r="E121" s="28" t="s">
        <v>157</v>
      </c>
      <c r="F121" s="28" t="s">
        <v>4</v>
      </c>
      <c r="G121" s="30">
        <v>0</v>
      </c>
      <c r="H121" s="30">
        <f t="shared" si="1"/>
        <v>0</v>
      </c>
    </row>
    <row r="122" spans="2:8">
      <c r="B122" s="28">
        <v>106</v>
      </c>
      <c r="C122" s="28">
        <v>16197</v>
      </c>
      <c r="D122" s="28">
        <v>12</v>
      </c>
      <c r="E122" s="28" t="s">
        <v>158</v>
      </c>
      <c r="F122" s="28" t="s">
        <v>4</v>
      </c>
      <c r="G122" s="30">
        <v>0</v>
      </c>
      <c r="H122" s="30">
        <f t="shared" si="1"/>
        <v>0</v>
      </c>
    </row>
    <row r="123" spans="2:8" ht="76.5">
      <c r="B123" s="28">
        <v>107</v>
      </c>
      <c r="C123" s="28">
        <v>25932</v>
      </c>
      <c r="D123" s="28">
        <v>20</v>
      </c>
      <c r="E123" s="28" t="s">
        <v>159</v>
      </c>
      <c r="F123" s="28" t="s">
        <v>4</v>
      </c>
      <c r="G123" s="30">
        <v>0</v>
      </c>
      <c r="H123" s="30">
        <f t="shared" si="1"/>
        <v>0</v>
      </c>
    </row>
    <row r="124" spans="2:8" ht="25.5">
      <c r="B124" s="28">
        <v>108</v>
      </c>
      <c r="C124" s="28">
        <v>19058</v>
      </c>
      <c r="D124" s="28">
        <v>640</v>
      </c>
      <c r="E124" s="28" t="s">
        <v>160</v>
      </c>
      <c r="F124" s="28" t="s">
        <v>4</v>
      </c>
      <c r="G124" s="30">
        <v>0</v>
      </c>
      <c r="H124" s="30">
        <f t="shared" si="1"/>
        <v>0</v>
      </c>
    </row>
    <row r="125" spans="2:8">
      <c r="B125" s="28">
        <v>109</v>
      </c>
      <c r="C125" s="28">
        <v>25979</v>
      </c>
      <c r="D125" s="28">
        <v>23</v>
      </c>
      <c r="E125" s="28" t="s">
        <v>161</v>
      </c>
      <c r="F125" s="28" t="s">
        <v>4</v>
      </c>
      <c r="G125" s="30">
        <v>0</v>
      </c>
      <c r="H125" s="30">
        <f t="shared" si="1"/>
        <v>0</v>
      </c>
    </row>
    <row r="126" spans="2:8" ht="76.5">
      <c r="B126" s="28">
        <v>110</v>
      </c>
      <c r="C126" s="28">
        <v>25934</v>
      </c>
      <c r="D126" s="28">
        <v>60</v>
      </c>
      <c r="E126" s="28" t="s">
        <v>162</v>
      </c>
      <c r="F126" s="28" t="s">
        <v>4</v>
      </c>
      <c r="G126" s="30">
        <v>0</v>
      </c>
      <c r="H126" s="30">
        <f t="shared" si="1"/>
        <v>0</v>
      </c>
    </row>
    <row r="127" spans="2:8" ht="25.5">
      <c r="B127" s="28">
        <v>111</v>
      </c>
      <c r="C127" s="28">
        <v>25829</v>
      </c>
      <c r="D127" s="28">
        <v>13</v>
      </c>
      <c r="E127" s="28" t="s">
        <v>163</v>
      </c>
      <c r="F127" s="28" t="s">
        <v>4</v>
      </c>
      <c r="G127" s="30">
        <v>0</v>
      </c>
      <c r="H127" s="30">
        <f t="shared" si="1"/>
        <v>0</v>
      </c>
    </row>
    <row r="128" spans="2:8" ht="25.5">
      <c r="B128" s="28">
        <v>112</v>
      </c>
      <c r="C128" s="28">
        <v>25833</v>
      </c>
      <c r="D128" s="28">
        <v>18</v>
      </c>
      <c r="E128" s="28" t="s">
        <v>164</v>
      </c>
      <c r="F128" s="28" t="s">
        <v>4</v>
      </c>
      <c r="G128" s="30">
        <v>0</v>
      </c>
      <c r="H128" s="30">
        <f t="shared" si="1"/>
        <v>0</v>
      </c>
    </row>
    <row r="129" spans="2:8" ht="51">
      <c r="B129" s="28">
        <v>113</v>
      </c>
      <c r="C129" s="28">
        <v>25897</v>
      </c>
      <c r="D129" s="28">
        <v>5</v>
      </c>
      <c r="E129" s="28" t="s">
        <v>165</v>
      </c>
      <c r="F129" s="28" t="s">
        <v>4</v>
      </c>
      <c r="G129" s="30">
        <v>0</v>
      </c>
      <c r="H129" s="30">
        <f t="shared" si="1"/>
        <v>0</v>
      </c>
    </row>
    <row r="130" spans="2:8" ht="25.5">
      <c r="B130" s="28">
        <v>114</v>
      </c>
      <c r="C130" s="28">
        <v>31736</v>
      </c>
      <c r="D130" s="28">
        <v>19</v>
      </c>
      <c r="E130" s="28" t="s">
        <v>166</v>
      </c>
      <c r="F130" s="28" t="s">
        <v>4</v>
      </c>
      <c r="G130" s="30">
        <v>0</v>
      </c>
      <c r="H130" s="30">
        <f t="shared" si="1"/>
        <v>0</v>
      </c>
    </row>
    <row r="131" spans="2:8" ht="25.5">
      <c r="B131" s="28">
        <v>115</v>
      </c>
      <c r="C131" s="28">
        <v>31737</v>
      </c>
      <c r="D131" s="28">
        <v>5</v>
      </c>
      <c r="E131" s="28" t="s">
        <v>167</v>
      </c>
      <c r="F131" s="28" t="s">
        <v>4</v>
      </c>
      <c r="G131" s="30">
        <v>0</v>
      </c>
      <c r="H131" s="30">
        <f t="shared" si="1"/>
        <v>0</v>
      </c>
    </row>
    <row r="132" spans="2:8" ht="25.5">
      <c r="B132" s="28">
        <v>116</v>
      </c>
      <c r="C132" s="28">
        <v>25847</v>
      </c>
      <c r="D132" s="28">
        <v>20</v>
      </c>
      <c r="E132" s="28" t="s">
        <v>168</v>
      </c>
      <c r="F132" s="28" t="s">
        <v>4</v>
      </c>
      <c r="G132" s="30">
        <v>0</v>
      </c>
      <c r="H132" s="30">
        <f t="shared" si="1"/>
        <v>0</v>
      </c>
    </row>
    <row r="133" spans="2:8" ht="51">
      <c r="B133" s="28">
        <v>117</v>
      </c>
      <c r="C133" s="28">
        <v>25811</v>
      </c>
      <c r="D133" s="28">
        <v>12</v>
      </c>
      <c r="E133" s="28" t="s">
        <v>169</v>
      </c>
      <c r="F133" s="28" t="s">
        <v>4</v>
      </c>
      <c r="G133" s="30">
        <v>0</v>
      </c>
      <c r="H133" s="30">
        <f t="shared" si="1"/>
        <v>0</v>
      </c>
    </row>
    <row r="134" spans="2:8" ht="102">
      <c r="B134" s="28">
        <v>118</v>
      </c>
      <c r="C134" s="28">
        <v>25824</v>
      </c>
      <c r="D134" s="28">
        <v>20</v>
      </c>
      <c r="E134" s="28" t="s">
        <v>170</v>
      </c>
      <c r="F134" s="28" t="s">
        <v>4</v>
      </c>
      <c r="G134" s="30">
        <v>0</v>
      </c>
      <c r="H134" s="30">
        <f t="shared" si="1"/>
        <v>0</v>
      </c>
    </row>
    <row r="135" spans="2:8" ht="38.25">
      <c r="B135" s="28">
        <v>119</v>
      </c>
      <c r="C135" s="28">
        <v>25815</v>
      </c>
      <c r="D135" s="28">
        <v>22</v>
      </c>
      <c r="E135" s="28" t="s">
        <v>171</v>
      </c>
      <c r="F135" s="28" t="s">
        <v>4</v>
      </c>
      <c r="G135" s="30">
        <v>0</v>
      </c>
      <c r="H135" s="30">
        <f t="shared" si="1"/>
        <v>0</v>
      </c>
    </row>
    <row r="136" spans="2:8" ht="38.25">
      <c r="B136" s="28">
        <v>120</v>
      </c>
      <c r="C136" s="28">
        <v>25965</v>
      </c>
      <c r="D136" s="28">
        <v>5</v>
      </c>
      <c r="E136" s="28" t="s">
        <v>172</v>
      </c>
      <c r="F136" s="28" t="s">
        <v>4</v>
      </c>
      <c r="G136" s="30">
        <v>0</v>
      </c>
      <c r="H136" s="30">
        <f t="shared" si="1"/>
        <v>0</v>
      </c>
    </row>
    <row r="137" spans="2:8" ht="38.25">
      <c r="B137" s="28">
        <v>121</v>
      </c>
      <c r="C137" s="28">
        <v>25882</v>
      </c>
      <c r="D137" s="28">
        <v>304</v>
      </c>
      <c r="E137" s="28" t="s">
        <v>173</v>
      </c>
      <c r="F137" s="28" t="s">
        <v>4</v>
      </c>
      <c r="G137" s="30">
        <v>0</v>
      </c>
      <c r="H137" s="30">
        <f t="shared" si="1"/>
        <v>0</v>
      </c>
    </row>
    <row r="138" spans="2:8" ht="25.5">
      <c r="B138" s="28">
        <v>122</v>
      </c>
      <c r="C138" s="28">
        <v>31745</v>
      </c>
      <c r="D138" s="28">
        <v>20</v>
      </c>
      <c r="E138" s="28" t="s">
        <v>174</v>
      </c>
      <c r="F138" s="28" t="s">
        <v>4</v>
      </c>
      <c r="G138" s="30">
        <v>0</v>
      </c>
      <c r="H138" s="30">
        <f t="shared" si="1"/>
        <v>0</v>
      </c>
    </row>
    <row r="139" spans="2:8" ht="38.25">
      <c r="B139" s="28">
        <v>123</v>
      </c>
      <c r="C139" s="28">
        <v>25812</v>
      </c>
      <c r="D139" s="28">
        <v>5</v>
      </c>
      <c r="E139" s="28" t="s">
        <v>175</v>
      </c>
      <c r="F139" s="28" t="s">
        <v>4</v>
      </c>
      <c r="G139" s="30">
        <v>0</v>
      </c>
      <c r="H139" s="30">
        <f t="shared" si="1"/>
        <v>0</v>
      </c>
    </row>
    <row r="140" spans="2:8" ht="63.75">
      <c r="B140" s="28">
        <v>124</v>
      </c>
      <c r="C140" s="28">
        <v>25802</v>
      </c>
      <c r="D140" s="28">
        <v>8</v>
      </c>
      <c r="E140" s="28" t="s">
        <v>176</v>
      </c>
      <c r="F140" s="28" t="s">
        <v>4</v>
      </c>
      <c r="G140" s="30">
        <v>0</v>
      </c>
      <c r="H140" s="30">
        <f t="shared" si="1"/>
        <v>0</v>
      </c>
    </row>
    <row r="141" spans="2:8" ht="51">
      <c r="B141" s="28">
        <v>125</v>
      </c>
      <c r="C141" s="28">
        <v>25795</v>
      </c>
      <c r="D141" s="28">
        <v>10</v>
      </c>
      <c r="E141" s="28" t="s">
        <v>177</v>
      </c>
      <c r="F141" s="28" t="s">
        <v>4</v>
      </c>
      <c r="G141" s="30">
        <v>0</v>
      </c>
      <c r="H141" s="30">
        <f t="shared" si="1"/>
        <v>0</v>
      </c>
    </row>
    <row r="142" spans="2:8" ht="63.75">
      <c r="B142" s="28">
        <v>126</v>
      </c>
      <c r="C142" s="28">
        <v>25794</v>
      </c>
      <c r="D142" s="28">
        <v>15</v>
      </c>
      <c r="E142" s="28" t="s">
        <v>178</v>
      </c>
      <c r="F142" s="28" t="s">
        <v>4</v>
      </c>
      <c r="G142" s="30">
        <v>0</v>
      </c>
      <c r="H142" s="30">
        <f t="shared" si="1"/>
        <v>0</v>
      </c>
    </row>
    <row r="143" spans="2:8" ht="25.5">
      <c r="B143" s="28">
        <v>127</v>
      </c>
      <c r="C143" s="28">
        <v>40852</v>
      </c>
      <c r="D143" s="28">
        <v>2</v>
      </c>
      <c r="E143" s="28" t="s">
        <v>179</v>
      </c>
      <c r="F143" s="28" t="s">
        <v>4</v>
      </c>
      <c r="G143" s="30">
        <v>0</v>
      </c>
      <c r="H143" s="30">
        <f t="shared" si="1"/>
        <v>0</v>
      </c>
    </row>
    <row r="144" spans="2:8">
      <c r="B144" s="28">
        <v>128</v>
      </c>
      <c r="C144" s="28">
        <v>16050</v>
      </c>
      <c r="D144" s="28">
        <v>4</v>
      </c>
      <c r="E144" s="28" t="s">
        <v>180</v>
      </c>
      <c r="F144" s="28" t="s">
        <v>4</v>
      </c>
      <c r="G144" s="30">
        <v>0</v>
      </c>
      <c r="H144" s="30">
        <f t="shared" si="1"/>
        <v>0</v>
      </c>
    </row>
    <row r="145" spans="2:8" ht="25.5">
      <c r="B145" s="28">
        <v>129</v>
      </c>
      <c r="C145" s="28">
        <v>31747</v>
      </c>
      <c r="D145" s="28">
        <v>10</v>
      </c>
      <c r="E145" s="28" t="s">
        <v>181</v>
      </c>
      <c r="F145" s="28" t="s">
        <v>4</v>
      </c>
      <c r="G145" s="30">
        <v>0</v>
      </c>
      <c r="H145" s="30">
        <f t="shared" si="1"/>
        <v>0</v>
      </c>
    </row>
    <row r="146" spans="2:8" ht="25.5">
      <c r="B146" s="28">
        <v>130</v>
      </c>
      <c r="C146" s="28">
        <v>31748</v>
      </c>
      <c r="D146" s="28">
        <v>5</v>
      </c>
      <c r="E146" s="28" t="s">
        <v>182</v>
      </c>
      <c r="F146" s="28" t="s">
        <v>4</v>
      </c>
      <c r="G146" s="30">
        <v>0</v>
      </c>
      <c r="H146" s="30">
        <f t="shared" ref="H146:H209" si="2">G146*D146</f>
        <v>0</v>
      </c>
    </row>
    <row r="147" spans="2:8" ht="25.5">
      <c r="B147" s="28">
        <v>131</v>
      </c>
      <c r="C147" s="28">
        <v>31749</v>
      </c>
      <c r="D147" s="28">
        <v>5</v>
      </c>
      <c r="E147" s="28" t="s">
        <v>183</v>
      </c>
      <c r="F147" s="28" t="s">
        <v>4</v>
      </c>
      <c r="G147" s="30">
        <v>0</v>
      </c>
      <c r="H147" s="30">
        <f t="shared" si="2"/>
        <v>0</v>
      </c>
    </row>
    <row r="148" spans="2:8">
      <c r="B148" s="28">
        <v>132</v>
      </c>
      <c r="C148" s="28">
        <v>31750</v>
      </c>
      <c r="D148" s="28">
        <v>5</v>
      </c>
      <c r="E148" s="28" t="s">
        <v>184</v>
      </c>
      <c r="F148" s="28" t="s">
        <v>4</v>
      </c>
      <c r="G148" s="30">
        <v>0</v>
      </c>
      <c r="H148" s="30">
        <f t="shared" si="2"/>
        <v>0</v>
      </c>
    </row>
    <row r="149" spans="2:8" ht="25.5">
      <c r="B149" s="28">
        <v>133</v>
      </c>
      <c r="C149" s="28">
        <v>31754</v>
      </c>
      <c r="D149" s="28">
        <v>5</v>
      </c>
      <c r="E149" s="28" t="s">
        <v>185</v>
      </c>
      <c r="F149" s="28" t="s">
        <v>4</v>
      </c>
      <c r="G149" s="30">
        <v>0</v>
      </c>
      <c r="H149" s="30">
        <f t="shared" si="2"/>
        <v>0</v>
      </c>
    </row>
    <row r="150" spans="2:8" ht="25.5">
      <c r="B150" s="28">
        <v>134</v>
      </c>
      <c r="C150" s="28">
        <v>31756</v>
      </c>
      <c r="D150" s="28">
        <v>5</v>
      </c>
      <c r="E150" s="28" t="s">
        <v>186</v>
      </c>
      <c r="F150" s="28" t="s">
        <v>4</v>
      </c>
      <c r="G150" s="30">
        <v>0</v>
      </c>
      <c r="H150" s="30">
        <f t="shared" si="2"/>
        <v>0</v>
      </c>
    </row>
    <row r="151" spans="2:8" ht="25.5">
      <c r="B151" s="28">
        <v>135</v>
      </c>
      <c r="C151" s="28">
        <v>25246</v>
      </c>
      <c r="D151" s="28">
        <v>5</v>
      </c>
      <c r="E151" s="28" t="s">
        <v>187</v>
      </c>
      <c r="F151" s="28" t="s">
        <v>4</v>
      </c>
      <c r="G151" s="30">
        <v>0</v>
      </c>
      <c r="H151" s="30">
        <f t="shared" si="2"/>
        <v>0</v>
      </c>
    </row>
    <row r="152" spans="2:8">
      <c r="B152" s="28">
        <v>136</v>
      </c>
      <c r="C152" s="28">
        <v>31783</v>
      </c>
      <c r="D152" s="28">
        <v>2</v>
      </c>
      <c r="E152" s="28" t="s">
        <v>188</v>
      </c>
      <c r="F152" s="28" t="s">
        <v>4</v>
      </c>
      <c r="G152" s="30">
        <v>0</v>
      </c>
      <c r="H152" s="30">
        <f t="shared" si="2"/>
        <v>0</v>
      </c>
    </row>
    <row r="153" spans="2:8" ht="25.5">
      <c r="B153" s="28">
        <v>137</v>
      </c>
      <c r="C153" s="28">
        <v>31762</v>
      </c>
      <c r="D153" s="28">
        <v>30</v>
      </c>
      <c r="E153" s="28" t="s">
        <v>189</v>
      </c>
      <c r="F153" s="28" t="s">
        <v>4</v>
      </c>
      <c r="G153" s="30">
        <v>0</v>
      </c>
      <c r="H153" s="30">
        <f t="shared" si="2"/>
        <v>0</v>
      </c>
    </row>
    <row r="154" spans="2:8" ht="25.5">
      <c r="B154" s="28">
        <v>138</v>
      </c>
      <c r="C154" s="28">
        <v>13514</v>
      </c>
      <c r="D154" s="28">
        <v>10</v>
      </c>
      <c r="E154" s="28" t="s">
        <v>190</v>
      </c>
      <c r="F154" s="28" t="s">
        <v>4</v>
      </c>
      <c r="G154" s="30">
        <v>0</v>
      </c>
      <c r="H154" s="30">
        <f t="shared" si="2"/>
        <v>0</v>
      </c>
    </row>
    <row r="155" spans="2:8">
      <c r="B155" s="28">
        <v>139</v>
      </c>
      <c r="C155" s="28">
        <v>19541</v>
      </c>
      <c r="D155" s="28">
        <v>885</v>
      </c>
      <c r="E155" s="28" t="s">
        <v>191</v>
      </c>
      <c r="F155" s="28" t="s">
        <v>4</v>
      </c>
      <c r="G155" s="30">
        <v>0</v>
      </c>
      <c r="H155" s="30">
        <f t="shared" si="2"/>
        <v>0</v>
      </c>
    </row>
    <row r="156" spans="2:8">
      <c r="B156" s="28">
        <v>140</v>
      </c>
      <c r="C156" s="28">
        <v>17449</v>
      </c>
      <c r="D156" s="28">
        <v>22</v>
      </c>
      <c r="E156" s="28" t="s">
        <v>192</v>
      </c>
      <c r="F156" s="28" t="s">
        <v>4</v>
      </c>
      <c r="G156" s="30">
        <v>0</v>
      </c>
      <c r="H156" s="30">
        <f t="shared" si="2"/>
        <v>0</v>
      </c>
    </row>
    <row r="157" spans="2:8">
      <c r="B157" s="28">
        <v>141</v>
      </c>
      <c r="C157" s="28">
        <v>31763</v>
      </c>
      <c r="D157" s="28">
        <v>10</v>
      </c>
      <c r="E157" s="28" t="s">
        <v>193</v>
      </c>
      <c r="F157" s="28" t="s">
        <v>4</v>
      </c>
      <c r="G157" s="30">
        <v>0</v>
      </c>
      <c r="H157" s="30">
        <f t="shared" si="2"/>
        <v>0</v>
      </c>
    </row>
    <row r="158" spans="2:8" ht="38.25">
      <c r="B158" s="28">
        <v>142</v>
      </c>
      <c r="C158" s="28">
        <v>37551</v>
      </c>
      <c r="D158" s="28">
        <v>1</v>
      </c>
      <c r="E158" s="28" t="s">
        <v>194</v>
      </c>
      <c r="F158" s="28" t="s">
        <v>7</v>
      </c>
      <c r="G158" s="30">
        <v>0</v>
      </c>
      <c r="H158" s="30">
        <f t="shared" si="2"/>
        <v>0</v>
      </c>
    </row>
    <row r="159" spans="2:8" ht="38.25">
      <c r="B159" s="28">
        <v>143</v>
      </c>
      <c r="C159" s="28">
        <v>37550</v>
      </c>
      <c r="D159" s="28">
        <v>2</v>
      </c>
      <c r="E159" s="28" t="s">
        <v>195</v>
      </c>
      <c r="F159" s="28" t="s">
        <v>7</v>
      </c>
      <c r="G159" s="30">
        <v>0</v>
      </c>
      <c r="H159" s="30">
        <f t="shared" si="2"/>
        <v>0</v>
      </c>
    </row>
    <row r="160" spans="2:8" ht="25.5">
      <c r="B160" s="28">
        <v>144</v>
      </c>
      <c r="C160" s="28">
        <v>29443</v>
      </c>
      <c r="D160" s="28">
        <v>3</v>
      </c>
      <c r="E160" s="28" t="s">
        <v>196</v>
      </c>
      <c r="F160" s="28" t="s">
        <v>7</v>
      </c>
      <c r="G160" s="30">
        <v>0</v>
      </c>
      <c r="H160" s="30">
        <f t="shared" si="2"/>
        <v>0</v>
      </c>
    </row>
    <row r="161" spans="2:8" ht="25.5">
      <c r="B161" s="28">
        <v>145</v>
      </c>
      <c r="C161" s="28">
        <v>29444</v>
      </c>
      <c r="D161" s="28">
        <v>3</v>
      </c>
      <c r="E161" s="28" t="s">
        <v>197</v>
      </c>
      <c r="F161" s="28" t="s">
        <v>7</v>
      </c>
      <c r="G161" s="30">
        <v>0</v>
      </c>
      <c r="H161" s="30">
        <f t="shared" si="2"/>
        <v>0</v>
      </c>
    </row>
    <row r="162" spans="2:8">
      <c r="B162" s="28">
        <v>146</v>
      </c>
      <c r="C162" s="28">
        <v>19182</v>
      </c>
      <c r="D162" s="28">
        <v>1</v>
      </c>
      <c r="E162" s="28" t="s">
        <v>198</v>
      </c>
      <c r="F162" s="28" t="s">
        <v>4</v>
      </c>
      <c r="G162" s="30">
        <v>0</v>
      </c>
      <c r="H162" s="30">
        <f t="shared" si="2"/>
        <v>0</v>
      </c>
    </row>
    <row r="163" spans="2:8">
      <c r="B163" s="28">
        <v>147</v>
      </c>
      <c r="C163" s="28">
        <v>19253</v>
      </c>
      <c r="D163" s="28">
        <v>15</v>
      </c>
      <c r="E163" s="28" t="s">
        <v>199</v>
      </c>
      <c r="F163" s="28" t="s">
        <v>4</v>
      </c>
      <c r="G163" s="30">
        <v>0</v>
      </c>
      <c r="H163" s="30">
        <f t="shared" si="2"/>
        <v>0</v>
      </c>
    </row>
    <row r="164" spans="2:8">
      <c r="B164" s="28">
        <v>148</v>
      </c>
      <c r="C164" s="28">
        <v>13425</v>
      </c>
      <c r="D164" s="28">
        <v>100</v>
      </c>
      <c r="E164" s="28" t="s">
        <v>200</v>
      </c>
      <c r="F164" s="28" t="s">
        <v>4</v>
      </c>
      <c r="G164" s="30">
        <v>0</v>
      </c>
      <c r="H164" s="30">
        <f t="shared" si="2"/>
        <v>0</v>
      </c>
    </row>
    <row r="165" spans="2:8">
      <c r="B165" s="28">
        <v>149</v>
      </c>
      <c r="C165" s="28">
        <v>31772</v>
      </c>
      <c r="D165" s="28">
        <v>3</v>
      </c>
      <c r="E165" s="28" t="s">
        <v>201</v>
      </c>
      <c r="F165" s="28" t="s">
        <v>5</v>
      </c>
      <c r="G165" s="30">
        <v>0</v>
      </c>
      <c r="H165" s="30">
        <f t="shared" si="2"/>
        <v>0</v>
      </c>
    </row>
    <row r="166" spans="2:8">
      <c r="B166" s="28">
        <v>150</v>
      </c>
      <c r="C166" s="28">
        <v>31774</v>
      </c>
      <c r="D166" s="28">
        <v>10</v>
      </c>
      <c r="E166" s="28" t="s">
        <v>202</v>
      </c>
      <c r="F166" s="28" t="s">
        <v>5</v>
      </c>
      <c r="G166" s="30">
        <v>0</v>
      </c>
      <c r="H166" s="30">
        <f t="shared" si="2"/>
        <v>0</v>
      </c>
    </row>
    <row r="167" spans="2:8">
      <c r="B167" s="28">
        <v>151</v>
      </c>
      <c r="C167" s="28">
        <v>13450</v>
      </c>
      <c r="D167" s="28">
        <v>50</v>
      </c>
      <c r="E167" s="28" t="s">
        <v>203</v>
      </c>
      <c r="F167" s="28" t="s">
        <v>4</v>
      </c>
      <c r="G167" s="30">
        <v>0</v>
      </c>
      <c r="H167" s="30">
        <f t="shared" si="2"/>
        <v>0</v>
      </c>
    </row>
    <row r="168" spans="2:8">
      <c r="B168" s="28">
        <v>152</v>
      </c>
      <c r="C168" s="28">
        <v>14282</v>
      </c>
      <c r="D168" s="28">
        <v>22</v>
      </c>
      <c r="E168" s="28" t="s">
        <v>204</v>
      </c>
      <c r="F168" s="28" t="s">
        <v>4</v>
      </c>
      <c r="G168" s="30">
        <v>0</v>
      </c>
      <c r="H168" s="30">
        <f t="shared" si="2"/>
        <v>0</v>
      </c>
    </row>
    <row r="169" spans="2:8" ht="63.75">
      <c r="B169" s="28">
        <v>153</v>
      </c>
      <c r="C169" s="28">
        <v>31775</v>
      </c>
      <c r="D169" s="28">
        <v>29</v>
      </c>
      <c r="E169" s="28" t="s">
        <v>205</v>
      </c>
      <c r="F169" s="28" t="s">
        <v>4</v>
      </c>
      <c r="G169" s="30">
        <v>0</v>
      </c>
      <c r="H169" s="30">
        <f t="shared" si="2"/>
        <v>0</v>
      </c>
    </row>
    <row r="170" spans="2:8" ht="38.25">
      <c r="B170" s="28">
        <v>154</v>
      </c>
      <c r="C170" s="28">
        <v>40786</v>
      </c>
      <c r="D170" s="28">
        <v>15</v>
      </c>
      <c r="E170" s="28" t="s">
        <v>206</v>
      </c>
      <c r="F170" s="28" t="s">
        <v>4</v>
      </c>
      <c r="G170" s="30">
        <v>0</v>
      </c>
      <c r="H170" s="30">
        <f t="shared" si="2"/>
        <v>0</v>
      </c>
    </row>
    <row r="171" spans="2:8">
      <c r="B171" s="28">
        <v>155</v>
      </c>
      <c r="C171" s="28">
        <v>14283</v>
      </c>
      <c r="D171" s="28">
        <v>21</v>
      </c>
      <c r="E171" s="28" t="s">
        <v>207</v>
      </c>
      <c r="F171" s="28" t="s">
        <v>4</v>
      </c>
      <c r="G171" s="30">
        <v>0</v>
      </c>
      <c r="H171" s="30">
        <f t="shared" si="2"/>
        <v>0</v>
      </c>
    </row>
    <row r="172" spans="2:8" ht="76.5">
      <c r="B172" s="28">
        <v>156</v>
      </c>
      <c r="C172" s="28">
        <v>40785</v>
      </c>
      <c r="D172" s="28">
        <v>1</v>
      </c>
      <c r="E172" s="28" t="s">
        <v>208</v>
      </c>
      <c r="F172" s="28" t="s">
        <v>4</v>
      </c>
      <c r="G172" s="30">
        <v>0</v>
      </c>
      <c r="H172" s="30">
        <f t="shared" si="2"/>
        <v>0</v>
      </c>
    </row>
    <row r="173" spans="2:8">
      <c r="B173" s="28">
        <v>157</v>
      </c>
      <c r="C173" s="28">
        <v>19243</v>
      </c>
      <c r="D173" s="28">
        <v>21</v>
      </c>
      <c r="E173" s="28" t="s">
        <v>209</v>
      </c>
      <c r="F173" s="28" t="s">
        <v>4</v>
      </c>
      <c r="G173" s="30">
        <v>0</v>
      </c>
      <c r="H173" s="30">
        <f t="shared" si="2"/>
        <v>0</v>
      </c>
    </row>
    <row r="174" spans="2:8" ht="25.5">
      <c r="B174" s="28">
        <v>158</v>
      </c>
      <c r="C174" s="28">
        <v>31766</v>
      </c>
      <c r="D174" s="28">
        <v>15</v>
      </c>
      <c r="E174" s="28" t="s">
        <v>210</v>
      </c>
      <c r="F174" s="28" t="s">
        <v>4</v>
      </c>
      <c r="G174" s="30">
        <v>0</v>
      </c>
      <c r="H174" s="30">
        <f t="shared" si="2"/>
        <v>0</v>
      </c>
    </row>
    <row r="175" spans="2:8">
      <c r="B175" s="28">
        <v>159</v>
      </c>
      <c r="C175" s="28">
        <v>13471</v>
      </c>
      <c r="D175" s="28">
        <v>10</v>
      </c>
      <c r="E175" s="28" t="s">
        <v>211</v>
      </c>
      <c r="F175" s="28" t="s">
        <v>4</v>
      </c>
      <c r="G175" s="30">
        <v>0</v>
      </c>
      <c r="H175" s="30">
        <f t="shared" si="2"/>
        <v>0</v>
      </c>
    </row>
    <row r="176" spans="2:8">
      <c r="B176" s="28">
        <v>160</v>
      </c>
      <c r="C176" s="28">
        <v>3960</v>
      </c>
      <c r="D176" s="28">
        <v>45</v>
      </c>
      <c r="E176" s="28" t="s">
        <v>212</v>
      </c>
      <c r="F176" s="28" t="s">
        <v>4</v>
      </c>
      <c r="G176" s="30">
        <v>0</v>
      </c>
      <c r="H176" s="30">
        <f t="shared" si="2"/>
        <v>0</v>
      </c>
    </row>
    <row r="177" spans="2:8">
      <c r="B177" s="28">
        <v>161</v>
      </c>
      <c r="C177" s="28">
        <v>16014</v>
      </c>
      <c r="D177" s="28">
        <v>85</v>
      </c>
      <c r="E177" s="28" t="s">
        <v>213</v>
      </c>
      <c r="F177" s="28" t="s">
        <v>4</v>
      </c>
      <c r="G177" s="30">
        <v>0</v>
      </c>
      <c r="H177" s="30">
        <f t="shared" si="2"/>
        <v>0</v>
      </c>
    </row>
    <row r="178" spans="2:8">
      <c r="B178" s="28">
        <v>162</v>
      </c>
      <c r="C178" s="28">
        <v>13772</v>
      </c>
      <c r="D178" s="28">
        <v>47</v>
      </c>
      <c r="E178" s="28" t="s">
        <v>214</v>
      </c>
      <c r="F178" s="28" t="s">
        <v>4</v>
      </c>
      <c r="G178" s="30">
        <v>0</v>
      </c>
      <c r="H178" s="30">
        <f t="shared" si="2"/>
        <v>0</v>
      </c>
    </row>
    <row r="179" spans="2:8">
      <c r="B179" s="28">
        <v>163</v>
      </c>
      <c r="C179" s="28">
        <v>13469</v>
      </c>
      <c r="D179" s="28">
        <v>20</v>
      </c>
      <c r="E179" s="28" t="s">
        <v>215</v>
      </c>
      <c r="F179" s="28" t="s">
        <v>4</v>
      </c>
      <c r="G179" s="30">
        <v>0</v>
      </c>
      <c r="H179" s="30">
        <f t="shared" si="2"/>
        <v>0</v>
      </c>
    </row>
    <row r="180" spans="2:8">
      <c r="B180" s="28">
        <v>164</v>
      </c>
      <c r="C180" s="28">
        <v>13467</v>
      </c>
      <c r="D180" s="28">
        <v>20</v>
      </c>
      <c r="E180" s="28" t="s">
        <v>216</v>
      </c>
      <c r="F180" s="28" t="s">
        <v>4</v>
      </c>
      <c r="G180" s="30">
        <v>0</v>
      </c>
      <c r="H180" s="30">
        <f t="shared" si="2"/>
        <v>0</v>
      </c>
    </row>
    <row r="181" spans="2:8">
      <c r="B181" s="28">
        <v>165</v>
      </c>
      <c r="C181" s="28">
        <v>16023</v>
      </c>
      <c r="D181" s="28">
        <v>30</v>
      </c>
      <c r="E181" s="28" t="s">
        <v>217</v>
      </c>
      <c r="F181" s="28" t="s">
        <v>4</v>
      </c>
      <c r="G181" s="30">
        <v>0</v>
      </c>
      <c r="H181" s="30">
        <f t="shared" si="2"/>
        <v>0</v>
      </c>
    </row>
    <row r="182" spans="2:8">
      <c r="B182" s="28">
        <v>166</v>
      </c>
      <c r="C182" s="28">
        <v>13474</v>
      </c>
      <c r="D182" s="28">
        <v>211</v>
      </c>
      <c r="E182" s="28" t="s">
        <v>218</v>
      </c>
      <c r="F182" s="28" t="s">
        <v>219</v>
      </c>
      <c r="G182" s="30">
        <v>0</v>
      </c>
      <c r="H182" s="30">
        <f t="shared" si="2"/>
        <v>0</v>
      </c>
    </row>
    <row r="183" spans="2:8" ht="38.25">
      <c r="B183" s="28">
        <v>167</v>
      </c>
      <c r="C183" s="28">
        <v>25805</v>
      </c>
      <c r="D183" s="28">
        <v>6</v>
      </c>
      <c r="E183" s="28" t="s">
        <v>220</v>
      </c>
      <c r="F183" s="28" t="s">
        <v>4</v>
      </c>
      <c r="G183" s="30">
        <v>0</v>
      </c>
      <c r="H183" s="30">
        <f t="shared" si="2"/>
        <v>0</v>
      </c>
    </row>
    <row r="184" spans="2:8" ht="38.25">
      <c r="B184" s="28">
        <v>168</v>
      </c>
      <c r="C184" s="28">
        <v>25804</v>
      </c>
      <c r="D184" s="28">
        <v>13</v>
      </c>
      <c r="E184" s="28" t="s">
        <v>221</v>
      </c>
      <c r="F184" s="28" t="s">
        <v>4</v>
      </c>
      <c r="G184" s="30">
        <v>0</v>
      </c>
      <c r="H184" s="30">
        <f t="shared" si="2"/>
        <v>0</v>
      </c>
    </row>
    <row r="185" spans="2:8">
      <c r="B185" s="28">
        <v>169</v>
      </c>
      <c r="C185" s="28">
        <v>16022</v>
      </c>
      <c r="D185" s="28">
        <v>1</v>
      </c>
      <c r="E185" s="28" t="s">
        <v>222</v>
      </c>
      <c r="F185" s="28" t="s">
        <v>5</v>
      </c>
      <c r="G185" s="30">
        <v>0</v>
      </c>
      <c r="H185" s="30">
        <f t="shared" si="2"/>
        <v>0</v>
      </c>
    </row>
    <row r="186" spans="2:8">
      <c r="B186" s="28">
        <v>170</v>
      </c>
      <c r="C186" s="28">
        <v>17447</v>
      </c>
      <c r="D186" s="28">
        <v>30</v>
      </c>
      <c r="E186" s="28" t="s">
        <v>223</v>
      </c>
      <c r="F186" s="28" t="s">
        <v>4</v>
      </c>
      <c r="G186" s="30">
        <v>0</v>
      </c>
      <c r="H186" s="30">
        <f t="shared" si="2"/>
        <v>0</v>
      </c>
    </row>
    <row r="187" spans="2:8">
      <c r="B187" s="28">
        <v>171</v>
      </c>
      <c r="C187" s="28">
        <v>40798</v>
      </c>
      <c r="D187" s="28">
        <v>5</v>
      </c>
      <c r="E187" s="28" t="s">
        <v>224</v>
      </c>
      <c r="F187" s="28" t="s">
        <v>4</v>
      </c>
      <c r="G187" s="30">
        <v>0</v>
      </c>
      <c r="H187" s="30">
        <f t="shared" si="2"/>
        <v>0</v>
      </c>
    </row>
    <row r="188" spans="2:8">
      <c r="B188" s="28">
        <v>172</v>
      </c>
      <c r="C188" s="28">
        <v>13044</v>
      </c>
      <c r="D188" s="28">
        <v>19</v>
      </c>
      <c r="E188" s="28" t="s">
        <v>225</v>
      </c>
      <c r="F188" s="28" t="s">
        <v>52</v>
      </c>
      <c r="G188" s="30">
        <v>0</v>
      </c>
      <c r="H188" s="30">
        <f t="shared" si="2"/>
        <v>0</v>
      </c>
    </row>
    <row r="189" spans="2:8">
      <c r="B189" s="28">
        <v>173</v>
      </c>
      <c r="C189" s="28">
        <v>17401</v>
      </c>
      <c r="D189" s="28">
        <v>33</v>
      </c>
      <c r="E189" s="28" t="s">
        <v>226</v>
      </c>
      <c r="F189" s="28" t="s">
        <v>4</v>
      </c>
      <c r="G189" s="30">
        <v>0</v>
      </c>
      <c r="H189" s="30">
        <f t="shared" si="2"/>
        <v>0</v>
      </c>
    </row>
    <row r="190" spans="2:8">
      <c r="B190" s="28">
        <v>174</v>
      </c>
      <c r="C190" s="28">
        <v>29198</v>
      </c>
      <c r="D190" s="28">
        <v>38</v>
      </c>
      <c r="E190" s="28" t="s">
        <v>227</v>
      </c>
      <c r="F190" s="28" t="s">
        <v>52</v>
      </c>
      <c r="G190" s="30">
        <v>0</v>
      </c>
      <c r="H190" s="30">
        <f t="shared" si="2"/>
        <v>0</v>
      </c>
    </row>
    <row r="191" spans="2:8">
      <c r="B191" s="28">
        <v>175</v>
      </c>
      <c r="C191" s="28">
        <v>17534</v>
      </c>
      <c r="D191" s="28">
        <v>5</v>
      </c>
      <c r="E191" s="28" t="s">
        <v>228</v>
      </c>
      <c r="F191" s="28" t="s">
        <v>4</v>
      </c>
      <c r="G191" s="30">
        <v>0</v>
      </c>
      <c r="H191" s="30">
        <f t="shared" si="2"/>
        <v>0</v>
      </c>
    </row>
    <row r="192" spans="2:8">
      <c r="B192" s="28">
        <v>176</v>
      </c>
      <c r="C192" s="28">
        <v>19062</v>
      </c>
      <c r="D192" s="28">
        <v>2</v>
      </c>
      <c r="E192" s="28" t="s">
        <v>229</v>
      </c>
      <c r="F192" s="28" t="s">
        <v>4</v>
      </c>
      <c r="G192" s="30">
        <v>0</v>
      </c>
      <c r="H192" s="30">
        <f t="shared" si="2"/>
        <v>0</v>
      </c>
    </row>
    <row r="193" spans="2:8">
      <c r="B193" s="28">
        <v>177</v>
      </c>
      <c r="C193" s="28">
        <v>19061</v>
      </c>
      <c r="D193" s="28">
        <v>15</v>
      </c>
      <c r="E193" s="28" t="s">
        <v>230</v>
      </c>
      <c r="F193" s="28" t="s">
        <v>4</v>
      </c>
      <c r="G193" s="30">
        <v>0</v>
      </c>
      <c r="H193" s="30">
        <f t="shared" si="2"/>
        <v>0</v>
      </c>
    </row>
    <row r="194" spans="2:8">
      <c r="B194" s="28">
        <v>178</v>
      </c>
      <c r="C194" s="28">
        <v>19063</v>
      </c>
      <c r="D194" s="28">
        <v>5</v>
      </c>
      <c r="E194" s="28" t="s">
        <v>231</v>
      </c>
      <c r="F194" s="28" t="s">
        <v>4</v>
      </c>
      <c r="G194" s="30">
        <v>0</v>
      </c>
      <c r="H194" s="30">
        <f t="shared" si="2"/>
        <v>0</v>
      </c>
    </row>
    <row r="195" spans="2:8">
      <c r="B195" s="28">
        <v>179</v>
      </c>
      <c r="C195" s="28">
        <v>13069</v>
      </c>
      <c r="D195" s="28">
        <v>2</v>
      </c>
      <c r="E195" s="28" t="s">
        <v>232</v>
      </c>
      <c r="F195" s="28" t="s">
        <v>4</v>
      </c>
      <c r="G195" s="30">
        <v>0</v>
      </c>
      <c r="H195" s="30">
        <f t="shared" si="2"/>
        <v>0</v>
      </c>
    </row>
    <row r="196" spans="2:8">
      <c r="B196" s="28">
        <v>180</v>
      </c>
      <c r="C196" s="28">
        <v>17576</v>
      </c>
      <c r="D196" s="28">
        <v>20</v>
      </c>
      <c r="E196" s="28" t="s">
        <v>233</v>
      </c>
      <c r="F196" s="28" t="s">
        <v>4</v>
      </c>
      <c r="G196" s="30">
        <v>0</v>
      </c>
      <c r="H196" s="30">
        <f t="shared" si="2"/>
        <v>0</v>
      </c>
    </row>
    <row r="197" spans="2:8">
      <c r="B197" s="28">
        <v>181</v>
      </c>
      <c r="C197" s="28">
        <v>17518</v>
      </c>
      <c r="D197" s="28">
        <v>7</v>
      </c>
      <c r="E197" s="28" t="s">
        <v>234</v>
      </c>
      <c r="F197" s="28" t="s">
        <v>52</v>
      </c>
      <c r="G197" s="30">
        <v>0</v>
      </c>
      <c r="H197" s="30">
        <f t="shared" si="2"/>
        <v>0</v>
      </c>
    </row>
    <row r="198" spans="2:8">
      <c r="B198" s="28">
        <v>182</v>
      </c>
      <c r="C198" s="28">
        <v>17519</v>
      </c>
      <c r="D198" s="28">
        <v>12</v>
      </c>
      <c r="E198" s="28" t="s">
        <v>235</v>
      </c>
      <c r="F198" s="28" t="s">
        <v>52</v>
      </c>
      <c r="G198" s="30">
        <v>0</v>
      </c>
      <c r="H198" s="30">
        <f t="shared" si="2"/>
        <v>0</v>
      </c>
    </row>
    <row r="199" spans="2:8">
      <c r="B199" s="28">
        <v>183</v>
      </c>
      <c r="C199" s="28">
        <v>17522</v>
      </c>
      <c r="D199" s="28">
        <v>17</v>
      </c>
      <c r="E199" s="28" t="s">
        <v>236</v>
      </c>
      <c r="F199" s="28" t="s">
        <v>52</v>
      </c>
      <c r="G199" s="30">
        <v>0</v>
      </c>
      <c r="H199" s="30">
        <f t="shared" si="2"/>
        <v>0</v>
      </c>
    </row>
    <row r="200" spans="2:8">
      <c r="B200" s="28">
        <v>184</v>
      </c>
      <c r="C200" s="28">
        <v>17521</v>
      </c>
      <c r="D200" s="28">
        <v>3</v>
      </c>
      <c r="E200" s="28" t="s">
        <v>237</v>
      </c>
      <c r="F200" s="28" t="s">
        <v>52</v>
      </c>
      <c r="G200" s="30">
        <v>0</v>
      </c>
      <c r="H200" s="30">
        <f t="shared" si="2"/>
        <v>0</v>
      </c>
    </row>
    <row r="201" spans="2:8">
      <c r="B201" s="28">
        <v>185</v>
      </c>
      <c r="C201" s="28">
        <v>17520</v>
      </c>
      <c r="D201" s="28">
        <v>13</v>
      </c>
      <c r="E201" s="28" t="s">
        <v>238</v>
      </c>
      <c r="F201" s="28" t="s">
        <v>52</v>
      </c>
      <c r="G201" s="30">
        <v>0</v>
      </c>
      <c r="H201" s="30">
        <f t="shared" si="2"/>
        <v>0</v>
      </c>
    </row>
    <row r="202" spans="2:8">
      <c r="B202" s="28">
        <v>186</v>
      </c>
      <c r="C202" s="28">
        <v>17523</v>
      </c>
      <c r="D202" s="28">
        <v>9</v>
      </c>
      <c r="E202" s="28" t="s">
        <v>239</v>
      </c>
      <c r="F202" s="28" t="s">
        <v>52</v>
      </c>
      <c r="G202" s="30">
        <v>0</v>
      </c>
      <c r="H202" s="30">
        <f t="shared" si="2"/>
        <v>0</v>
      </c>
    </row>
    <row r="203" spans="2:8">
      <c r="B203" s="28">
        <v>187</v>
      </c>
      <c r="C203" s="28">
        <v>17515</v>
      </c>
      <c r="D203" s="28">
        <v>2</v>
      </c>
      <c r="E203" s="28" t="s">
        <v>240</v>
      </c>
      <c r="F203" s="28" t="s">
        <v>52</v>
      </c>
      <c r="G203" s="30">
        <v>0</v>
      </c>
      <c r="H203" s="30">
        <f t="shared" si="2"/>
        <v>0</v>
      </c>
    </row>
    <row r="204" spans="2:8">
      <c r="B204" s="28">
        <v>188</v>
      </c>
      <c r="C204" s="28">
        <v>13791</v>
      </c>
      <c r="D204" s="28">
        <v>22</v>
      </c>
      <c r="E204" s="28" t="s">
        <v>241</v>
      </c>
      <c r="F204" s="28" t="s">
        <v>4</v>
      </c>
      <c r="G204" s="30">
        <v>0</v>
      </c>
      <c r="H204" s="30">
        <f t="shared" si="2"/>
        <v>0</v>
      </c>
    </row>
    <row r="205" spans="2:8">
      <c r="B205" s="28">
        <v>189</v>
      </c>
      <c r="C205" s="28">
        <v>13790</v>
      </c>
      <c r="D205" s="28">
        <v>14</v>
      </c>
      <c r="E205" s="28" t="s">
        <v>242</v>
      </c>
      <c r="F205" s="28" t="s">
        <v>4</v>
      </c>
      <c r="G205" s="30">
        <v>0</v>
      </c>
      <c r="H205" s="30">
        <f t="shared" si="2"/>
        <v>0</v>
      </c>
    </row>
    <row r="206" spans="2:8">
      <c r="B206" s="28">
        <v>190</v>
      </c>
      <c r="C206" s="28">
        <v>17410</v>
      </c>
      <c r="D206" s="28">
        <v>25</v>
      </c>
      <c r="E206" s="28" t="s">
        <v>243</v>
      </c>
      <c r="F206" s="28" t="s">
        <v>4</v>
      </c>
      <c r="G206" s="30">
        <v>0</v>
      </c>
      <c r="H206" s="30">
        <f t="shared" si="2"/>
        <v>0</v>
      </c>
    </row>
    <row r="207" spans="2:8">
      <c r="B207" s="28">
        <v>191</v>
      </c>
      <c r="C207" s="28">
        <v>19470</v>
      </c>
      <c r="D207" s="28">
        <v>20</v>
      </c>
      <c r="E207" s="28" t="s">
        <v>244</v>
      </c>
      <c r="F207" s="28" t="s">
        <v>4</v>
      </c>
      <c r="G207" s="30">
        <v>0</v>
      </c>
      <c r="H207" s="30">
        <f t="shared" si="2"/>
        <v>0</v>
      </c>
    </row>
    <row r="208" spans="2:8">
      <c r="B208" s="28">
        <v>192</v>
      </c>
      <c r="C208" s="28">
        <v>31866</v>
      </c>
      <c r="D208" s="28">
        <v>27</v>
      </c>
      <c r="E208" s="28" t="s">
        <v>245</v>
      </c>
      <c r="F208" s="28" t="s">
        <v>4</v>
      </c>
      <c r="G208" s="30">
        <v>0</v>
      </c>
      <c r="H208" s="30">
        <f t="shared" si="2"/>
        <v>0</v>
      </c>
    </row>
    <row r="209" spans="2:8">
      <c r="B209" s="28">
        <v>193</v>
      </c>
      <c r="C209" s="28">
        <v>31867</v>
      </c>
      <c r="D209" s="28">
        <v>1</v>
      </c>
      <c r="E209" s="28" t="s">
        <v>246</v>
      </c>
      <c r="F209" s="28" t="s">
        <v>4</v>
      </c>
      <c r="G209" s="30">
        <v>0</v>
      </c>
      <c r="H209" s="30">
        <f t="shared" si="2"/>
        <v>0</v>
      </c>
    </row>
    <row r="210" spans="2:8">
      <c r="B210" s="28">
        <v>194</v>
      </c>
      <c r="C210" s="28">
        <v>31868</v>
      </c>
      <c r="D210" s="28">
        <v>47</v>
      </c>
      <c r="E210" s="28" t="s">
        <v>247</v>
      </c>
      <c r="F210" s="28" t="s">
        <v>4</v>
      </c>
      <c r="G210" s="30">
        <v>0</v>
      </c>
      <c r="H210" s="30">
        <f t="shared" ref="H210:H273" si="3">G210*D210</f>
        <v>0</v>
      </c>
    </row>
    <row r="211" spans="2:8">
      <c r="B211" s="28">
        <v>195</v>
      </c>
      <c r="C211" s="28">
        <v>31869</v>
      </c>
      <c r="D211" s="28">
        <v>14</v>
      </c>
      <c r="E211" s="28" t="s">
        <v>248</v>
      </c>
      <c r="F211" s="28" t="s">
        <v>4</v>
      </c>
      <c r="G211" s="30">
        <v>0</v>
      </c>
      <c r="H211" s="30">
        <f t="shared" si="3"/>
        <v>0</v>
      </c>
    </row>
    <row r="212" spans="2:8">
      <c r="B212" s="28">
        <v>196</v>
      </c>
      <c r="C212" s="28">
        <v>31870</v>
      </c>
      <c r="D212" s="28">
        <v>30</v>
      </c>
      <c r="E212" s="28" t="s">
        <v>249</v>
      </c>
      <c r="F212" s="28" t="s">
        <v>4</v>
      </c>
      <c r="G212" s="30">
        <v>0</v>
      </c>
      <c r="H212" s="30">
        <f t="shared" si="3"/>
        <v>0</v>
      </c>
    </row>
    <row r="213" spans="2:8">
      <c r="B213" s="28">
        <v>197</v>
      </c>
      <c r="C213" s="28">
        <v>13119</v>
      </c>
      <c r="D213" s="28">
        <v>10</v>
      </c>
      <c r="E213" s="28" t="s">
        <v>250</v>
      </c>
      <c r="F213" s="28" t="s">
        <v>4</v>
      </c>
      <c r="G213" s="30">
        <v>0</v>
      </c>
      <c r="H213" s="30">
        <f t="shared" si="3"/>
        <v>0</v>
      </c>
    </row>
    <row r="214" spans="2:8">
      <c r="B214" s="28">
        <v>198</v>
      </c>
      <c r="C214" s="28">
        <v>17511</v>
      </c>
      <c r="D214" s="28">
        <v>4</v>
      </c>
      <c r="E214" s="28" t="s">
        <v>251</v>
      </c>
      <c r="F214" s="28" t="s">
        <v>4</v>
      </c>
      <c r="G214" s="30">
        <v>0</v>
      </c>
      <c r="H214" s="30">
        <f t="shared" si="3"/>
        <v>0</v>
      </c>
    </row>
    <row r="215" spans="2:8">
      <c r="B215" s="28">
        <v>199</v>
      </c>
      <c r="C215" s="28">
        <v>19307</v>
      </c>
      <c r="D215" s="28">
        <v>16</v>
      </c>
      <c r="E215" s="28" t="s">
        <v>252</v>
      </c>
      <c r="F215" s="28" t="s">
        <v>4</v>
      </c>
      <c r="G215" s="30">
        <v>0</v>
      </c>
      <c r="H215" s="30">
        <f t="shared" si="3"/>
        <v>0</v>
      </c>
    </row>
    <row r="216" spans="2:8">
      <c r="B216" s="28">
        <v>200</v>
      </c>
      <c r="C216" s="28">
        <v>19306</v>
      </c>
      <c r="D216" s="28">
        <v>10</v>
      </c>
      <c r="E216" s="28" t="s">
        <v>253</v>
      </c>
      <c r="F216" s="28" t="s">
        <v>4</v>
      </c>
      <c r="G216" s="30">
        <v>0</v>
      </c>
      <c r="H216" s="30">
        <f t="shared" si="3"/>
        <v>0</v>
      </c>
    </row>
    <row r="217" spans="2:8">
      <c r="B217" s="28">
        <v>201</v>
      </c>
      <c r="C217" s="28">
        <v>19309</v>
      </c>
      <c r="D217" s="28">
        <v>20</v>
      </c>
      <c r="E217" s="28" t="s">
        <v>254</v>
      </c>
      <c r="F217" s="28" t="s">
        <v>4</v>
      </c>
      <c r="G217" s="30">
        <v>0</v>
      </c>
      <c r="H217" s="30">
        <f t="shared" si="3"/>
        <v>0</v>
      </c>
    </row>
    <row r="218" spans="2:8">
      <c r="B218" s="28">
        <v>202</v>
      </c>
      <c r="C218" s="28">
        <v>14311</v>
      </c>
      <c r="D218" s="28">
        <v>29</v>
      </c>
      <c r="E218" s="28" t="s">
        <v>255</v>
      </c>
      <c r="F218" s="28" t="s">
        <v>7</v>
      </c>
      <c r="G218" s="30">
        <v>0</v>
      </c>
      <c r="H218" s="30">
        <f t="shared" si="3"/>
        <v>0</v>
      </c>
    </row>
    <row r="219" spans="2:8">
      <c r="B219" s="28">
        <v>203</v>
      </c>
      <c r="C219" s="28">
        <v>17524</v>
      </c>
      <c r="D219" s="28">
        <v>11</v>
      </c>
      <c r="E219" s="28" t="s">
        <v>256</v>
      </c>
      <c r="F219" s="28" t="s">
        <v>3</v>
      </c>
      <c r="G219" s="30">
        <v>0</v>
      </c>
      <c r="H219" s="30">
        <f t="shared" si="3"/>
        <v>0</v>
      </c>
    </row>
    <row r="220" spans="2:8">
      <c r="B220" s="28">
        <v>204</v>
      </c>
      <c r="C220" s="28">
        <v>19059</v>
      </c>
      <c r="D220" s="28">
        <v>16</v>
      </c>
      <c r="E220" s="28" t="s">
        <v>257</v>
      </c>
      <c r="F220" s="28" t="s">
        <v>3</v>
      </c>
      <c r="G220" s="30">
        <v>0</v>
      </c>
      <c r="H220" s="30">
        <f t="shared" si="3"/>
        <v>0</v>
      </c>
    </row>
    <row r="221" spans="2:8">
      <c r="B221" s="28">
        <v>205</v>
      </c>
      <c r="C221" s="28">
        <v>19556</v>
      </c>
      <c r="D221" s="28">
        <v>3</v>
      </c>
      <c r="E221" s="28" t="s">
        <v>258</v>
      </c>
      <c r="F221" s="28" t="s">
        <v>4</v>
      </c>
      <c r="G221" s="30">
        <v>0</v>
      </c>
      <c r="H221" s="30">
        <f t="shared" si="3"/>
        <v>0</v>
      </c>
    </row>
    <row r="222" spans="2:8">
      <c r="B222" s="28">
        <v>206</v>
      </c>
      <c r="C222" s="28">
        <v>19554</v>
      </c>
      <c r="D222" s="28">
        <v>6</v>
      </c>
      <c r="E222" s="28" t="s">
        <v>259</v>
      </c>
      <c r="F222" s="28" t="s">
        <v>4</v>
      </c>
      <c r="G222" s="30">
        <v>0</v>
      </c>
      <c r="H222" s="30">
        <f t="shared" si="3"/>
        <v>0</v>
      </c>
    </row>
    <row r="223" spans="2:8">
      <c r="B223" s="28">
        <v>207</v>
      </c>
      <c r="C223" s="28">
        <v>19555</v>
      </c>
      <c r="D223" s="28">
        <v>9</v>
      </c>
      <c r="E223" s="28" t="s">
        <v>260</v>
      </c>
      <c r="F223" s="28" t="s">
        <v>4</v>
      </c>
      <c r="G223" s="30">
        <v>0</v>
      </c>
      <c r="H223" s="30">
        <f t="shared" si="3"/>
        <v>0</v>
      </c>
    </row>
    <row r="224" spans="2:8">
      <c r="B224" s="28">
        <v>208</v>
      </c>
      <c r="C224" s="28">
        <v>17530</v>
      </c>
      <c r="D224" s="28">
        <v>10</v>
      </c>
      <c r="E224" s="28" t="s">
        <v>261</v>
      </c>
      <c r="F224" s="28" t="s">
        <v>3</v>
      </c>
      <c r="G224" s="30">
        <v>0</v>
      </c>
      <c r="H224" s="30">
        <f t="shared" si="3"/>
        <v>0</v>
      </c>
    </row>
    <row r="225" spans="2:8">
      <c r="B225" s="28">
        <v>209</v>
      </c>
      <c r="C225" s="28">
        <v>17529</v>
      </c>
      <c r="D225" s="28">
        <v>15</v>
      </c>
      <c r="E225" s="28" t="s">
        <v>262</v>
      </c>
      <c r="F225" s="28" t="s">
        <v>3</v>
      </c>
      <c r="G225" s="30">
        <v>0</v>
      </c>
      <c r="H225" s="30">
        <f t="shared" si="3"/>
        <v>0</v>
      </c>
    </row>
    <row r="226" spans="2:8">
      <c r="B226" s="28">
        <v>210</v>
      </c>
      <c r="C226" s="28">
        <v>17532</v>
      </c>
      <c r="D226" s="28">
        <v>1</v>
      </c>
      <c r="E226" s="28" t="s">
        <v>263</v>
      </c>
      <c r="F226" s="28" t="s">
        <v>3</v>
      </c>
      <c r="G226" s="30">
        <v>0</v>
      </c>
      <c r="H226" s="30">
        <f t="shared" si="3"/>
        <v>0</v>
      </c>
    </row>
    <row r="227" spans="2:8">
      <c r="B227" s="28">
        <v>211</v>
      </c>
      <c r="C227" s="28">
        <v>17531</v>
      </c>
      <c r="D227" s="28">
        <v>3</v>
      </c>
      <c r="E227" s="28" t="s">
        <v>264</v>
      </c>
      <c r="F227" s="28" t="s">
        <v>3</v>
      </c>
      <c r="G227" s="30">
        <v>0</v>
      </c>
      <c r="H227" s="30">
        <f t="shared" si="3"/>
        <v>0</v>
      </c>
    </row>
    <row r="228" spans="2:8">
      <c r="B228" s="28">
        <v>212</v>
      </c>
      <c r="C228" s="28">
        <v>17533</v>
      </c>
      <c r="D228" s="28">
        <v>1</v>
      </c>
      <c r="E228" s="28" t="s">
        <v>265</v>
      </c>
      <c r="F228" s="28" t="s">
        <v>3</v>
      </c>
      <c r="G228" s="30">
        <v>0</v>
      </c>
      <c r="H228" s="30">
        <f t="shared" si="3"/>
        <v>0</v>
      </c>
    </row>
    <row r="229" spans="2:8">
      <c r="B229" s="28">
        <v>213</v>
      </c>
      <c r="C229" s="28">
        <v>17528</v>
      </c>
      <c r="D229" s="28">
        <v>3</v>
      </c>
      <c r="E229" s="28" t="s">
        <v>266</v>
      </c>
      <c r="F229" s="28" t="s">
        <v>3</v>
      </c>
      <c r="G229" s="30">
        <v>0</v>
      </c>
      <c r="H229" s="30">
        <f t="shared" si="3"/>
        <v>0</v>
      </c>
    </row>
    <row r="230" spans="2:8">
      <c r="B230" s="28">
        <v>214</v>
      </c>
      <c r="C230" s="28">
        <v>17527</v>
      </c>
      <c r="D230" s="28">
        <v>65</v>
      </c>
      <c r="E230" s="28" t="s">
        <v>267</v>
      </c>
      <c r="F230" s="28" t="s">
        <v>3</v>
      </c>
      <c r="G230" s="30">
        <v>0</v>
      </c>
      <c r="H230" s="30">
        <f t="shared" si="3"/>
        <v>0</v>
      </c>
    </row>
    <row r="231" spans="2:8">
      <c r="B231" s="28">
        <v>215</v>
      </c>
      <c r="C231" s="28">
        <v>17526</v>
      </c>
      <c r="D231" s="28">
        <v>15</v>
      </c>
      <c r="E231" s="28" t="s">
        <v>268</v>
      </c>
      <c r="F231" s="28" t="s">
        <v>3</v>
      </c>
      <c r="G231" s="30">
        <v>0</v>
      </c>
      <c r="H231" s="30">
        <f t="shared" si="3"/>
        <v>0</v>
      </c>
    </row>
    <row r="232" spans="2:8">
      <c r="B232" s="28">
        <v>216</v>
      </c>
      <c r="C232" s="28">
        <v>17525</v>
      </c>
      <c r="D232" s="28">
        <v>5</v>
      </c>
      <c r="E232" s="28" t="s">
        <v>269</v>
      </c>
      <c r="F232" s="28" t="s">
        <v>3</v>
      </c>
      <c r="G232" s="30">
        <v>0</v>
      </c>
      <c r="H232" s="30">
        <f t="shared" si="3"/>
        <v>0</v>
      </c>
    </row>
    <row r="233" spans="2:8">
      <c r="B233" s="28">
        <v>217</v>
      </c>
      <c r="C233" s="28">
        <v>17416</v>
      </c>
      <c r="D233" s="28">
        <v>9</v>
      </c>
      <c r="E233" s="28" t="s">
        <v>270</v>
      </c>
      <c r="F233" s="28" t="s">
        <v>271</v>
      </c>
      <c r="G233" s="30">
        <v>0</v>
      </c>
      <c r="H233" s="30">
        <f t="shared" si="3"/>
        <v>0</v>
      </c>
    </row>
    <row r="234" spans="2:8">
      <c r="B234" s="28">
        <v>218</v>
      </c>
      <c r="C234" s="28">
        <v>19065</v>
      </c>
      <c r="D234" s="28">
        <v>2</v>
      </c>
      <c r="E234" s="28" t="s">
        <v>272</v>
      </c>
      <c r="F234" s="28" t="s">
        <v>4</v>
      </c>
      <c r="G234" s="30">
        <v>0</v>
      </c>
      <c r="H234" s="30">
        <f t="shared" si="3"/>
        <v>0</v>
      </c>
    </row>
    <row r="235" spans="2:8">
      <c r="B235" s="28">
        <v>219</v>
      </c>
      <c r="C235" s="28">
        <v>17507</v>
      </c>
      <c r="D235" s="28">
        <v>4</v>
      </c>
      <c r="E235" s="28" t="s">
        <v>273</v>
      </c>
      <c r="F235" s="28" t="s">
        <v>4</v>
      </c>
      <c r="G235" s="30">
        <v>0</v>
      </c>
      <c r="H235" s="30">
        <f t="shared" si="3"/>
        <v>0</v>
      </c>
    </row>
    <row r="236" spans="2:8">
      <c r="B236" s="28">
        <v>220</v>
      </c>
      <c r="C236" s="28">
        <v>17508</v>
      </c>
      <c r="D236" s="28">
        <v>8</v>
      </c>
      <c r="E236" s="28" t="s">
        <v>274</v>
      </c>
      <c r="F236" s="28" t="s">
        <v>4</v>
      </c>
      <c r="G236" s="30">
        <v>0</v>
      </c>
      <c r="H236" s="30">
        <f t="shared" si="3"/>
        <v>0</v>
      </c>
    </row>
    <row r="237" spans="2:8">
      <c r="B237" s="28">
        <v>221</v>
      </c>
      <c r="C237" s="28">
        <v>40757</v>
      </c>
      <c r="D237" s="28">
        <v>16</v>
      </c>
      <c r="E237" s="28" t="s">
        <v>275</v>
      </c>
      <c r="F237" s="28" t="s">
        <v>4</v>
      </c>
      <c r="G237" s="30">
        <v>0</v>
      </c>
      <c r="H237" s="30">
        <f t="shared" si="3"/>
        <v>0</v>
      </c>
    </row>
    <row r="238" spans="2:8">
      <c r="B238" s="28">
        <v>222</v>
      </c>
      <c r="C238" s="28">
        <v>19442</v>
      </c>
      <c r="D238" s="28">
        <v>15</v>
      </c>
      <c r="E238" s="28" t="s">
        <v>276</v>
      </c>
      <c r="F238" s="28" t="s">
        <v>4</v>
      </c>
      <c r="G238" s="30">
        <v>0</v>
      </c>
      <c r="H238" s="30">
        <f t="shared" si="3"/>
        <v>0</v>
      </c>
    </row>
    <row r="239" spans="2:8">
      <c r="B239" s="28">
        <v>223</v>
      </c>
      <c r="C239" s="28">
        <v>17405</v>
      </c>
      <c r="D239" s="28">
        <v>5</v>
      </c>
      <c r="E239" s="28" t="s">
        <v>277</v>
      </c>
      <c r="F239" s="28" t="s">
        <v>127</v>
      </c>
      <c r="G239" s="30">
        <v>0</v>
      </c>
      <c r="H239" s="30">
        <f t="shared" si="3"/>
        <v>0</v>
      </c>
    </row>
    <row r="240" spans="2:8">
      <c r="B240" s="28">
        <v>224</v>
      </c>
      <c r="C240" s="28">
        <v>17512</v>
      </c>
      <c r="D240" s="28">
        <v>8</v>
      </c>
      <c r="E240" s="28" t="s">
        <v>278</v>
      </c>
      <c r="F240" s="28" t="s">
        <v>4</v>
      </c>
      <c r="G240" s="30">
        <v>0</v>
      </c>
      <c r="H240" s="30">
        <f t="shared" si="3"/>
        <v>0</v>
      </c>
    </row>
    <row r="241" spans="2:8">
      <c r="B241" s="28">
        <v>225</v>
      </c>
      <c r="C241" s="28">
        <v>19337</v>
      </c>
      <c r="D241" s="28">
        <v>2</v>
      </c>
      <c r="E241" s="28" t="s">
        <v>279</v>
      </c>
      <c r="F241" s="28" t="s">
        <v>4</v>
      </c>
      <c r="G241" s="30">
        <v>0</v>
      </c>
      <c r="H241" s="30">
        <f t="shared" si="3"/>
        <v>0</v>
      </c>
    </row>
    <row r="242" spans="2:8">
      <c r="B242" s="28">
        <v>226</v>
      </c>
      <c r="C242" s="28">
        <v>19339</v>
      </c>
      <c r="D242" s="28">
        <v>2</v>
      </c>
      <c r="E242" s="28" t="s">
        <v>280</v>
      </c>
      <c r="F242" s="28" t="s">
        <v>4</v>
      </c>
      <c r="G242" s="30">
        <v>0</v>
      </c>
      <c r="H242" s="30">
        <f t="shared" si="3"/>
        <v>0</v>
      </c>
    </row>
    <row r="243" spans="2:8">
      <c r="B243" s="28">
        <v>227</v>
      </c>
      <c r="C243" s="28">
        <v>19335</v>
      </c>
      <c r="D243" s="28">
        <v>34</v>
      </c>
      <c r="E243" s="28" t="s">
        <v>281</v>
      </c>
      <c r="F243" s="28" t="s">
        <v>4</v>
      </c>
      <c r="G243" s="30">
        <v>0</v>
      </c>
      <c r="H243" s="30">
        <f t="shared" si="3"/>
        <v>0</v>
      </c>
    </row>
    <row r="244" spans="2:8">
      <c r="B244" s="28">
        <v>228</v>
      </c>
      <c r="C244" s="28">
        <v>19336</v>
      </c>
      <c r="D244" s="28">
        <v>2</v>
      </c>
      <c r="E244" s="28" t="s">
        <v>282</v>
      </c>
      <c r="F244" s="28" t="s">
        <v>4</v>
      </c>
      <c r="G244" s="30">
        <v>0</v>
      </c>
      <c r="H244" s="30">
        <f t="shared" si="3"/>
        <v>0</v>
      </c>
    </row>
    <row r="245" spans="2:8">
      <c r="B245" s="28">
        <v>229</v>
      </c>
      <c r="C245" s="28">
        <v>19338</v>
      </c>
      <c r="D245" s="28">
        <v>2</v>
      </c>
      <c r="E245" s="28" t="s">
        <v>283</v>
      </c>
      <c r="F245" s="28" t="s">
        <v>4</v>
      </c>
      <c r="G245" s="30">
        <v>0</v>
      </c>
      <c r="H245" s="30">
        <f t="shared" si="3"/>
        <v>0</v>
      </c>
    </row>
    <row r="246" spans="2:8">
      <c r="B246" s="28">
        <v>230</v>
      </c>
      <c r="C246" s="28">
        <v>19340</v>
      </c>
      <c r="D246" s="28">
        <v>2</v>
      </c>
      <c r="E246" s="28" t="s">
        <v>284</v>
      </c>
      <c r="F246" s="28" t="s">
        <v>4</v>
      </c>
      <c r="G246" s="30">
        <v>0</v>
      </c>
      <c r="H246" s="30">
        <f t="shared" si="3"/>
        <v>0</v>
      </c>
    </row>
    <row r="247" spans="2:8">
      <c r="B247" s="28">
        <v>231</v>
      </c>
      <c r="C247" s="28">
        <v>13794</v>
      </c>
      <c r="D247" s="28">
        <v>29</v>
      </c>
      <c r="E247" s="28" t="s">
        <v>285</v>
      </c>
      <c r="F247" s="28" t="s">
        <v>4</v>
      </c>
      <c r="G247" s="30">
        <v>0</v>
      </c>
      <c r="H247" s="30">
        <f t="shared" si="3"/>
        <v>0</v>
      </c>
    </row>
    <row r="248" spans="2:8">
      <c r="B248" s="28">
        <v>232</v>
      </c>
      <c r="C248" s="28">
        <v>13793</v>
      </c>
      <c r="D248" s="28">
        <v>15</v>
      </c>
      <c r="E248" s="28" t="s">
        <v>286</v>
      </c>
      <c r="F248" s="28" t="s">
        <v>4</v>
      </c>
      <c r="G248" s="30">
        <v>0</v>
      </c>
      <c r="H248" s="30">
        <f t="shared" si="3"/>
        <v>0</v>
      </c>
    </row>
    <row r="249" spans="2:8">
      <c r="B249" s="28">
        <v>233</v>
      </c>
      <c r="C249" s="28">
        <v>13792</v>
      </c>
      <c r="D249" s="28">
        <v>2</v>
      </c>
      <c r="E249" s="28" t="s">
        <v>287</v>
      </c>
      <c r="F249" s="28" t="s">
        <v>4</v>
      </c>
      <c r="G249" s="30">
        <v>0</v>
      </c>
      <c r="H249" s="30">
        <f t="shared" si="3"/>
        <v>0</v>
      </c>
    </row>
    <row r="250" spans="2:8">
      <c r="B250" s="28">
        <v>234</v>
      </c>
      <c r="C250" s="28">
        <v>17502</v>
      </c>
      <c r="D250" s="28">
        <v>2</v>
      </c>
      <c r="E250" s="28" t="s">
        <v>288</v>
      </c>
      <c r="F250" s="28" t="s">
        <v>3</v>
      </c>
      <c r="G250" s="30">
        <v>0</v>
      </c>
      <c r="H250" s="30">
        <f t="shared" si="3"/>
        <v>0</v>
      </c>
    </row>
    <row r="251" spans="2:8">
      <c r="B251" s="28">
        <v>235</v>
      </c>
      <c r="C251" s="28">
        <v>17501</v>
      </c>
      <c r="D251" s="28">
        <v>5</v>
      </c>
      <c r="E251" s="28" t="s">
        <v>289</v>
      </c>
      <c r="F251" s="28" t="s">
        <v>3</v>
      </c>
      <c r="G251" s="30">
        <v>0</v>
      </c>
      <c r="H251" s="30">
        <f t="shared" si="3"/>
        <v>0</v>
      </c>
    </row>
    <row r="252" spans="2:8">
      <c r="B252" s="28">
        <v>236</v>
      </c>
      <c r="C252" s="28">
        <v>17503</v>
      </c>
      <c r="D252" s="28">
        <v>2</v>
      </c>
      <c r="E252" s="28" t="s">
        <v>290</v>
      </c>
      <c r="F252" s="28" t="s">
        <v>3</v>
      </c>
      <c r="G252" s="30">
        <v>0</v>
      </c>
      <c r="H252" s="30">
        <f t="shared" si="3"/>
        <v>0</v>
      </c>
    </row>
    <row r="253" spans="2:8">
      <c r="B253" s="28">
        <v>237</v>
      </c>
      <c r="C253" s="28">
        <v>17498</v>
      </c>
      <c r="D253" s="28">
        <v>1</v>
      </c>
      <c r="E253" s="28" t="s">
        <v>291</v>
      </c>
      <c r="F253" s="28" t="s">
        <v>3</v>
      </c>
      <c r="G253" s="30">
        <v>0</v>
      </c>
      <c r="H253" s="30">
        <f t="shared" si="3"/>
        <v>0</v>
      </c>
    </row>
    <row r="254" spans="2:8">
      <c r="B254" s="28">
        <v>238</v>
      </c>
      <c r="C254" s="28">
        <v>17499</v>
      </c>
      <c r="D254" s="28">
        <v>3</v>
      </c>
      <c r="E254" s="28" t="s">
        <v>292</v>
      </c>
      <c r="F254" s="28" t="s">
        <v>3</v>
      </c>
      <c r="G254" s="30">
        <v>0</v>
      </c>
      <c r="H254" s="30">
        <f t="shared" si="3"/>
        <v>0</v>
      </c>
    </row>
    <row r="255" spans="2:8">
      <c r="B255" s="28">
        <v>239</v>
      </c>
      <c r="C255" s="28">
        <v>17500</v>
      </c>
      <c r="D255" s="28">
        <v>4</v>
      </c>
      <c r="E255" s="28" t="s">
        <v>293</v>
      </c>
      <c r="F255" s="28" t="s">
        <v>3</v>
      </c>
      <c r="G255" s="30">
        <v>0</v>
      </c>
      <c r="H255" s="30">
        <f t="shared" si="3"/>
        <v>0</v>
      </c>
    </row>
    <row r="256" spans="2:8">
      <c r="B256" s="28">
        <v>240</v>
      </c>
      <c r="C256" s="28">
        <v>17497</v>
      </c>
      <c r="D256" s="28">
        <v>2</v>
      </c>
      <c r="E256" s="28" t="s">
        <v>294</v>
      </c>
      <c r="F256" s="28" t="s">
        <v>3</v>
      </c>
      <c r="G256" s="30">
        <v>0</v>
      </c>
      <c r="H256" s="30">
        <f t="shared" si="3"/>
        <v>0</v>
      </c>
    </row>
    <row r="257" spans="2:8">
      <c r="B257" s="28">
        <v>241</v>
      </c>
      <c r="C257" s="28">
        <v>17495</v>
      </c>
      <c r="D257" s="28">
        <v>1</v>
      </c>
      <c r="E257" s="28" t="s">
        <v>295</v>
      </c>
      <c r="F257" s="28" t="s">
        <v>3</v>
      </c>
      <c r="G257" s="30">
        <v>0</v>
      </c>
      <c r="H257" s="30">
        <f t="shared" si="3"/>
        <v>0</v>
      </c>
    </row>
    <row r="258" spans="2:8">
      <c r="B258" s="28">
        <v>242</v>
      </c>
      <c r="C258" s="28">
        <v>25874</v>
      </c>
      <c r="D258" s="28">
        <v>1</v>
      </c>
      <c r="E258" s="28" t="s">
        <v>296</v>
      </c>
      <c r="F258" s="28" t="s">
        <v>4</v>
      </c>
      <c r="G258" s="30">
        <v>0</v>
      </c>
      <c r="H258" s="30">
        <f t="shared" si="3"/>
        <v>0</v>
      </c>
    </row>
    <row r="259" spans="2:8">
      <c r="B259" s="28">
        <v>243</v>
      </c>
      <c r="C259" s="28">
        <v>25909</v>
      </c>
      <c r="D259" s="28">
        <v>10</v>
      </c>
      <c r="E259" s="28" t="s">
        <v>297</v>
      </c>
      <c r="F259" s="28" t="s">
        <v>271</v>
      </c>
      <c r="G259" s="30">
        <v>0</v>
      </c>
      <c r="H259" s="30">
        <f t="shared" si="3"/>
        <v>0</v>
      </c>
    </row>
    <row r="260" spans="2:8">
      <c r="B260" s="28">
        <v>244</v>
      </c>
      <c r="C260" s="28">
        <v>17493</v>
      </c>
      <c r="D260" s="28">
        <v>3</v>
      </c>
      <c r="E260" s="28" t="s">
        <v>298</v>
      </c>
      <c r="F260" s="28" t="s">
        <v>3</v>
      </c>
      <c r="G260" s="30">
        <v>0</v>
      </c>
      <c r="H260" s="30">
        <f t="shared" si="3"/>
        <v>0</v>
      </c>
    </row>
    <row r="261" spans="2:8">
      <c r="B261" s="28">
        <v>245</v>
      </c>
      <c r="C261" s="28">
        <v>13043</v>
      </c>
      <c r="D261" s="28">
        <v>9</v>
      </c>
      <c r="E261" s="28" t="s">
        <v>299</v>
      </c>
      <c r="F261" s="28" t="s">
        <v>3</v>
      </c>
      <c r="G261" s="30">
        <v>0</v>
      </c>
      <c r="H261" s="30">
        <f t="shared" si="3"/>
        <v>0</v>
      </c>
    </row>
    <row r="262" spans="2:8">
      <c r="B262" s="28">
        <v>246</v>
      </c>
      <c r="C262" s="28">
        <v>13041</v>
      </c>
      <c r="D262" s="28">
        <v>2</v>
      </c>
      <c r="E262" s="28" t="s">
        <v>300</v>
      </c>
      <c r="F262" s="28" t="s">
        <v>3</v>
      </c>
      <c r="G262" s="30">
        <v>0</v>
      </c>
      <c r="H262" s="30">
        <f t="shared" si="3"/>
        <v>0</v>
      </c>
    </row>
    <row r="263" spans="2:8">
      <c r="B263" s="28">
        <v>247</v>
      </c>
      <c r="C263" s="28">
        <v>17504</v>
      </c>
      <c r="D263" s="28">
        <v>1</v>
      </c>
      <c r="E263" s="28" t="s">
        <v>301</v>
      </c>
      <c r="F263" s="28" t="s">
        <v>3</v>
      </c>
      <c r="G263" s="30">
        <v>0</v>
      </c>
      <c r="H263" s="30">
        <f t="shared" si="3"/>
        <v>0</v>
      </c>
    </row>
    <row r="264" spans="2:8">
      <c r="B264" s="28">
        <v>248</v>
      </c>
      <c r="C264" s="28">
        <v>19130</v>
      </c>
      <c r="D264" s="28">
        <v>171</v>
      </c>
      <c r="E264" s="28" t="s">
        <v>302</v>
      </c>
      <c r="F264" s="28" t="s">
        <v>4</v>
      </c>
      <c r="G264" s="30">
        <v>0</v>
      </c>
      <c r="H264" s="30">
        <f t="shared" si="3"/>
        <v>0</v>
      </c>
    </row>
    <row r="265" spans="2:8">
      <c r="B265" s="28">
        <v>249</v>
      </c>
      <c r="C265" s="28">
        <v>13666</v>
      </c>
      <c r="D265" s="28">
        <v>20</v>
      </c>
      <c r="E265" s="28" t="s">
        <v>303</v>
      </c>
      <c r="F265" s="28" t="s">
        <v>4</v>
      </c>
      <c r="G265" s="30">
        <v>0</v>
      </c>
      <c r="H265" s="30">
        <f t="shared" si="3"/>
        <v>0</v>
      </c>
    </row>
    <row r="266" spans="2:8">
      <c r="B266" s="28">
        <v>250</v>
      </c>
      <c r="C266" s="28">
        <v>13665</v>
      </c>
      <c r="D266" s="28">
        <v>97</v>
      </c>
      <c r="E266" s="28" t="s">
        <v>304</v>
      </c>
      <c r="F266" s="28" t="s">
        <v>4</v>
      </c>
      <c r="G266" s="30">
        <v>0</v>
      </c>
      <c r="H266" s="30">
        <f t="shared" si="3"/>
        <v>0</v>
      </c>
    </row>
    <row r="267" spans="2:8">
      <c r="B267" s="28">
        <v>251</v>
      </c>
      <c r="C267" s="28">
        <v>17360</v>
      </c>
      <c r="D267" s="28">
        <v>50</v>
      </c>
      <c r="E267" s="28" t="s">
        <v>305</v>
      </c>
      <c r="F267" s="28" t="s">
        <v>4</v>
      </c>
      <c r="G267" s="30">
        <v>0</v>
      </c>
      <c r="H267" s="30">
        <f t="shared" si="3"/>
        <v>0</v>
      </c>
    </row>
    <row r="268" spans="2:8">
      <c r="B268" s="28">
        <v>252</v>
      </c>
      <c r="C268" s="28">
        <v>13671</v>
      </c>
      <c r="D268" s="28">
        <v>20</v>
      </c>
      <c r="E268" s="28" t="s">
        <v>306</v>
      </c>
      <c r="F268" s="28" t="s">
        <v>4</v>
      </c>
      <c r="G268" s="30">
        <v>0</v>
      </c>
      <c r="H268" s="30">
        <f t="shared" si="3"/>
        <v>0</v>
      </c>
    </row>
    <row r="269" spans="2:8">
      <c r="B269" s="28">
        <v>253</v>
      </c>
      <c r="C269" s="28">
        <v>13672</v>
      </c>
      <c r="D269" s="28">
        <v>10</v>
      </c>
      <c r="E269" s="28" t="s">
        <v>307</v>
      </c>
      <c r="F269" s="28" t="s">
        <v>4</v>
      </c>
      <c r="G269" s="30">
        <v>0</v>
      </c>
      <c r="H269" s="30">
        <f t="shared" si="3"/>
        <v>0</v>
      </c>
    </row>
    <row r="270" spans="2:8">
      <c r="B270" s="28">
        <v>254</v>
      </c>
      <c r="C270" s="28">
        <v>13670</v>
      </c>
      <c r="D270" s="28">
        <v>115</v>
      </c>
      <c r="E270" s="28" t="s">
        <v>308</v>
      </c>
      <c r="F270" s="28" t="s">
        <v>4</v>
      </c>
      <c r="G270" s="30">
        <v>0</v>
      </c>
      <c r="H270" s="30">
        <f t="shared" si="3"/>
        <v>0</v>
      </c>
    </row>
    <row r="271" spans="2:8">
      <c r="B271" s="28">
        <v>255</v>
      </c>
      <c r="C271" s="28">
        <v>17361</v>
      </c>
      <c r="D271" s="28">
        <v>55</v>
      </c>
      <c r="E271" s="28" t="s">
        <v>309</v>
      </c>
      <c r="F271" s="28" t="s">
        <v>4</v>
      </c>
      <c r="G271" s="30">
        <v>0</v>
      </c>
      <c r="H271" s="30">
        <f t="shared" si="3"/>
        <v>0</v>
      </c>
    </row>
    <row r="272" spans="2:8">
      <c r="B272" s="28">
        <v>256</v>
      </c>
      <c r="C272" s="28">
        <v>15938</v>
      </c>
      <c r="D272" s="28">
        <v>20</v>
      </c>
      <c r="E272" s="28" t="s">
        <v>310</v>
      </c>
      <c r="F272" s="28" t="s">
        <v>4</v>
      </c>
      <c r="G272" s="30">
        <v>0</v>
      </c>
      <c r="H272" s="30">
        <f t="shared" si="3"/>
        <v>0</v>
      </c>
    </row>
    <row r="273" spans="2:8">
      <c r="B273" s="28">
        <v>257</v>
      </c>
      <c r="C273" s="28">
        <v>17556</v>
      </c>
      <c r="D273" s="28">
        <v>41</v>
      </c>
      <c r="E273" s="28" t="s">
        <v>311</v>
      </c>
      <c r="F273" s="28" t="s">
        <v>4</v>
      </c>
      <c r="G273" s="30">
        <v>0</v>
      </c>
      <c r="H273" s="30">
        <f t="shared" si="3"/>
        <v>0</v>
      </c>
    </row>
    <row r="274" spans="2:8">
      <c r="B274" s="28">
        <v>258</v>
      </c>
      <c r="C274" s="28">
        <v>15933</v>
      </c>
      <c r="D274" s="28">
        <v>20</v>
      </c>
      <c r="E274" s="28" t="s">
        <v>312</v>
      </c>
      <c r="F274" s="28" t="s">
        <v>4</v>
      </c>
      <c r="G274" s="30">
        <v>0</v>
      </c>
      <c r="H274" s="30">
        <f t="shared" ref="H274:H337" si="4">G274*D274</f>
        <v>0</v>
      </c>
    </row>
    <row r="275" spans="2:8">
      <c r="B275" s="28">
        <v>259</v>
      </c>
      <c r="C275" s="28">
        <v>15936</v>
      </c>
      <c r="D275" s="28">
        <v>41</v>
      </c>
      <c r="E275" s="28" t="s">
        <v>313</v>
      </c>
      <c r="F275" s="28" t="s">
        <v>4</v>
      </c>
      <c r="G275" s="30">
        <v>0</v>
      </c>
      <c r="H275" s="30">
        <f t="shared" si="4"/>
        <v>0</v>
      </c>
    </row>
    <row r="276" spans="2:8">
      <c r="B276" s="28">
        <v>260</v>
      </c>
      <c r="C276" s="28">
        <v>17562</v>
      </c>
      <c r="D276" s="28">
        <v>30</v>
      </c>
      <c r="E276" s="28" t="s">
        <v>314</v>
      </c>
      <c r="F276" s="28" t="s">
        <v>4</v>
      </c>
      <c r="G276" s="30">
        <v>0</v>
      </c>
      <c r="H276" s="30">
        <f t="shared" si="4"/>
        <v>0</v>
      </c>
    </row>
    <row r="277" spans="2:8">
      <c r="B277" s="28">
        <v>261</v>
      </c>
      <c r="C277" s="28">
        <v>17561</v>
      </c>
      <c r="D277" s="28">
        <v>80</v>
      </c>
      <c r="E277" s="28" t="s">
        <v>315</v>
      </c>
      <c r="F277" s="28" t="s">
        <v>4</v>
      </c>
      <c r="G277" s="30">
        <v>0</v>
      </c>
      <c r="H277" s="30">
        <f t="shared" si="4"/>
        <v>0</v>
      </c>
    </row>
    <row r="278" spans="2:8">
      <c r="B278" s="28">
        <v>262</v>
      </c>
      <c r="C278" s="28">
        <v>17363</v>
      </c>
      <c r="D278" s="28">
        <v>80</v>
      </c>
      <c r="E278" s="28" t="s">
        <v>316</v>
      </c>
      <c r="F278" s="28" t="s">
        <v>4</v>
      </c>
      <c r="G278" s="30">
        <v>0</v>
      </c>
      <c r="H278" s="30">
        <f t="shared" si="4"/>
        <v>0</v>
      </c>
    </row>
    <row r="279" spans="2:8">
      <c r="B279" s="28">
        <v>263</v>
      </c>
      <c r="C279" s="28">
        <v>17549</v>
      </c>
      <c r="D279" s="28">
        <v>20</v>
      </c>
      <c r="E279" s="28" t="s">
        <v>317</v>
      </c>
      <c r="F279" s="28" t="s">
        <v>4</v>
      </c>
      <c r="G279" s="30">
        <v>0</v>
      </c>
      <c r="H279" s="30">
        <f t="shared" si="4"/>
        <v>0</v>
      </c>
    </row>
    <row r="280" spans="2:8">
      <c r="B280" s="28">
        <v>264</v>
      </c>
      <c r="C280" s="28">
        <v>17367</v>
      </c>
      <c r="D280" s="28">
        <v>20</v>
      </c>
      <c r="E280" s="28" t="s">
        <v>318</v>
      </c>
      <c r="F280" s="28" t="s">
        <v>4</v>
      </c>
      <c r="G280" s="30">
        <v>0</v>
      </c>
      <c r="H280" s="30">
        <f t="shared" si="4"/>
        <v>0</v>
      </c>
    </row>
    <row r="281" spans="2:8">
      <c r="B281" s="28">
        <v>265</v>
      </c>
      <c r="C281" s="28">
        <v>13675</v>
      </c>
      <c r="D281" s="28">
        <v>45</v>
      </c>
      <c r="E281" s="28" t="s">
        <v>319</v>
      </c>
      <c r="F281" s="28" t="s">
        <v>4</v>
      </c>
      <c r="G281" s="30">
        <v>0</v>
      </c>
      <c r="H281" s="30">
        <f t="shared" si="4"/>
        <v>0</v>
      </c>
    </row>
    <row r="282" spans="2:8">
      <c r="B282" s="28">
        <v>266</v>
      </c>
      <c r="C282" s="28">
        <v>17365</v>
      </c>
      <c r="D282" s="28">
        <v>25</v>
      </c>
      <c r="E282" s="28" t="s">
        <v>320</v>
      </c>
      <c r="F282" s="28" t="s">
        <v>4</v>
      </c>
      <c r="G282" s="30">
        <v>0</v>
      </c>
      <c r="H282" s="30">
        <f t="shared" si="4"/>
        <v>0</v>
      </c>
    </row>
    <row r="283" spans="2:8">
      <c r="B283" s="28">
        <v>267</v>
      </c>
      <c r="C283" s="28">
        <v>13604</v>
      </c>
      <c r="D283" s="28">
        <v>20</v>
      </c>
      <c r="E283" s="28" t="s">
        <v>321</v>
      </c>
      <c r="F283" s="28" t="s">
        <v>4</v>
      </c>
      <c r="G283" s="30">
        <v>0</v>
      </c>
      <c r="H283" s="30">
        <f t="shared" si="4"/>
        <v>0</v>
      </c>
    </row>
    <row r="284" spans="2:8">
      <c r="B284" s="28">
        <v>268</v>
      </c>
      <c r="C284" s="28">
        <v>13605</v>
      </c>
      <c r="D284" s="28">
        <v>22</v>
      </c>
      <c r="E284" s="28" t="s">
        <v>322</v>
      </c>
      <c r="F284" s="28" t="s">
        <v>4</v>
      </c>
      <c r="G284" s="30">
        <v>0</v>
      </c>
      <c r="H284" s="30">
        <f t="shared" si="4"/>
        <v>0</v>
      </c>
    </row>
    <row r="285" spans="2:8">
      <c r="B285" s="28">
        <v>269</v>
      </c>
      <c r="C285" s="28">
        <v>13611</v>
      </c>
      <c r="D285" s="28">
        <v>50</v>
      </c>
      <c r="E285" s="28" t="s">
        <v>323</v>
      </c>
      <c r="F285" s="28" t="s">
        <v>4</v>
      </c>
      <c r="G285" s="30">
        <v>0</v>
      </c>
      <c r="H285" s="30">
        <f t="shared" si="4"/>
        <v>0</v>
      </c>
    </row>
    <row r="286" spans="2:8">
      <c r="B286" s="28">
        <v>270</v>
      </c>
      <c r="C286" s="28">
        <v>13612</v>
      </c>
      <c r="D286" s="28">
        <v>20</v>
      </c>
      <c r="E286" s="28" t="s">
        <v>324</v>
      </c>
      <c r="F286" s="28" t="s">
        <v>4</v>
      </c>
      <c r="G286" s="30">
        <v>0</v>
      </c>
      <c r="H286" s="30">
        <f t="shared" si="4"/>
        <v>0</v>
      </c>
    </row>
    <row r="287" spans="2:8">
      <c r="B287" s="28">
        <v>271</v>
      </c>
      <c r="C287" s="28">
        <v>19461</v>
      </c>
      <c r="D287" s="28">
        <v>10</v>
      </c>
      <c r="E287" s="28" t="s">
        <v>325</v>
      </c>
      <c r="F287" s="28" t="s">
        <v>4</v>
      </c>
      <c r="G287" s="30">
        <v>0</v>
      </c>
      <c r="H287" s="30">
        <f t="shared" si="4"/>
        <v>0</v>
      </c>
    </row>
    <row r="288" spans="2:8">
      <c r="B288" s="28">
        <v>272</v>
      </c>
      <c r="C288" s="28">
        <v>17371</v>
      </c>
      <c r="D288" s="28">
        <v>5</v>
      </c>
      <c r="E288" s="28" t="s">
        <v>326</v>
      </c>
      <c r="F288" s="28" t="s">
        <v>4</v>
      </c>
      <c r="G288" s="30">
        <v>0</v>
      </c>
      <c r="H288" s="30">
        <f t="shared" si="4"/>
        <v>0</v>
      </c>
    </row>
    <row r="289" spans="2:8">
      <c r="B289" s="28">
        <v>273</v>
      </c>
      <c r="C289" s="28">
        <v>13654</v>
      </c>
      <c r="D289" s="28">
        <v>4</v>
      </c>
      <c r="E289" s="28" t="s">
        <v>327</v>
      </c>
      <c r="F289" s="28" t="s">
        <v>4</v>
      </c>
      <c r="G289" s="30">
        <v>0</v>
      </c>
      <c r="H289" s="30">
        <f t="shared" si="4"/>
        <v>0</v>
      </c>
    </row>
    <row r="290" spans="2:8">
      <c r="B290" s="28">
        <v>274</v>
      </c>
      <c r="C290" s="28">
        <v>13656</v>
      </c>
      <c r="D290" s="28">
        <v>4</v>
      </c>
      <c r="E290" s="28" t="s">
        <v>328</v>
      </c>
      <c r="F290" s="28" t="s">
        <v>4</v>
      </c>
      <c r="G290" s="30">
        <v>0</v>
      </c>
      <c r="H290" s="30">
        <f t="shared" si="4"/>
        <v>0</v>
      </c>
    </row>
    <row r="291" spans="2:8">
      <c r="B291" s="28">
        <v>275</v>
      </c>
      <c r="C291" s="28">
        <v>13655</v>
      </c>
      <c r="D291" s="28">
        <v>4</v>
      </c>
      <c r="E291" s="28" t="s">
        <v>329</v>
      </c>
      <c r="F291" s="28" t="s">
        <v>4</v>
      </c>
      <c r="G291" s="30">
        <v>0</v>
      </c>
      <c r="H291" s="30">
        <f t="shared" si="4"/>
        <v>0</v>
      </c>
    </row>
    <row r="292" spans="2:8">
      <c r="B292" s="28">
        <v>276</v>
      </c>
      <c r="C292" s="28">
        <v>13653</v>
      </c>
      <c r="D292" s="28">
        <v>44</v>
      </c>
      <c r="E292" s="28" t="s">
        <v>330</v>
      </c>
      <c r="F292" s="28" t="s">
        <v>4</v>
      </c>
      <c r="G292" s="30">
        <v>0</v>
      </c>
      <c r="H292" s="30">
        <f t="shared" si="4"/>
        <v>0</v>
      </c>
    </row>
    <row r="293" spans="2:8">
      <c r="B293" s="28">
        <v>277</v>
      </c>
      <c r="C293" s="28">
        <v>13657</v>
      </c>
      <c r="D293" s="28">
        <v>2</v>
      </c>
      <c r="E293" s="28" t="s">
        <v>331</v>
      </c>
      <c r="F293" s="28" t="s">
        <v>4</v>
      </c>
      <c r="G293" s="30">
        <v>0</v>
      </c>
      <c r="H293" s="30">
        <f t="shared" si="4"/>
        <v>0</v>
      </c>
    </row>
    <row r="294" spans="2:8">
      <c r="B294" s="28">
        <v>278</v>
      </c>
      <c r="C294" s="28">
        <v>17359</v>
      </c>
      <c r="D294" s="28">
        <v>20</v>
      </c>
      <c r="E294" s="28" t="s">
        <v>332</v>
      </c>
      <c r="F294" s="28" t="s">
        <v>4</v>
      </c>
      <c r="G294" s="30">
        <v>0</v>
      </c>
      <c r="H294" s="30">
        <f t="shared" si="4"/>
        <v>0</v>
      </c>
    </row>
    <row r="295" spans="2:8">
      <c r="B295" s="28">
        <v>279</v>
      </c>
      <c r="C295" s="28">
        <v>13652</v>
      </c>
      <c r="D295" s="28">
        <v>2</v>
      </c>
      <c r="E295" s="28" t="s">
        <v>333</v>
      </c>
      <c r="F295" s="28" t="s">
        <v>4</v>
      </c>
      <c r="G295" s="30">
        <v>0</v>
      </c>
      <c r="H295" s="30">
        <f t="shared" si="4"/>
        <v>0</v>
      </c>
    </row>
    <row r="296" spans="2:8">
      <c r="B296" s="28">
        <v>280</v>
      </c>
      <c r="C296" s="28">
        <v>13649</v>
      </c>
      <c r="D296" s="28">
        <v>4</v>
      </c>
      <c r="E296" s="28" t="s">
        <v>334</v>
      </c>
      <c r="F296" s="28" t="s">
        <v>4</v>
      </c>
      <c r="G296" s="30">
        <v>0</v>
      </c>
      <c r="H296" s="30">
        <f t="shared" si="4"/>
        <v>0</v>
      </c>
    </row>
    <row r="297" spans="2:8">
      <c r="B297" s="28">
        <v>281</v>
      </c>
      <c r="C297" s="28">
        <v>13651</v>
      </c>
      <c r="D297" s="28">
        <v>4</v>
      </c>
      <c r="E297" s="28" t="s">
        <v>335</v>
      </c>
      <c r="F297" s="28" t="s">
        <v>4</v>
      </c>
      <c r="G297" s="30">
        <v>0</v>
      </c>
      <c r="H297" s="30">
        <f t="shared" si="4"/>
        <v>0</v>
      </c>
    </row>
    <row r="298" spans="2:8">
      <c r="B298" s="28">
        <v>282</v>
      </c>
      <c r="C298" s="28">
        <v>13650</v>
      </c>
      <c r="D298" s="28">
        <v>4</v>
      </c>
      <c r="E298" s="28" t="s">
        <v>336</v>
      </c>
      <c r="F298" s="28" t="s">
        <v>4</v>
      </c>
      <c r="G298" s="30">
        <v>0</v>
      </c>
      <c r="H298" s="30">
        <f t="shared" si="4"/>
        <v>0</v>
      </c>
    </row>
    <row r="299" spans="2:8">
      <c r="B299" s="28">
        <v>283</v>
      </c>
      <c r="C299" s="28">
        <v>13648</v>
      </c>
      <c r="D299" s="28">
        <v>4</v>
      </c>
      <c r="E299" s="28" t="s">
        <v>337</v>
      </c>
      <c r="F299" s="28" t="s">
        <v>4</v>
      </c>
      <c r="G299" s="30">
        <v>0</v>
      </c>
      <c r="H299" s="30">
        <f t="shared" si="4"/>
        <v>0</v>
      </c>
    </row>
    <row r="300" spans="2:8">
      <c r="B300" s="28">
        <v>284</v>
      </c>
      <c r="C300" s="28">
        <v>17358</v>
      </c>
      <c r="D300" s="28">
        <v>8</v>
      </c>
      <c r="E300" s="28" t="s">
        <v>338</v>
      </c>
      <c r="F300" s="28" t="s">
        <v>4</v>
      </c>
      <c r="G300" s="30">
        <v>0</v>
      </c>
      <c r="H300" s="30">
        <f t="shared" si="4"/>
        <v>0</v>
      </c>
    </row>
    <row r="301" spans="2:8">
      <c r="B301" s="28">
        <v>285</v>
      </c>
      <c r="C301" s="28">
        <v>13618</v>
      </c>
      <c r="D301" s="28">
        <v>10</v>
      </c>
      <c r="E301" s="28" t="s">
        <v>339</v>
      </c>
      <c r="F301" s="28" t="s">
        <v>4</v>
      </c>
      <c r="G301" s="30">
        <v>0</v>
      </c>
      <c r="H301" s="30">
        <f t="shared" si="4"/>
        <v>0</v>
      </c>
    </row>
    <row r="302" spans="2:8">
      <c r="B302" s="28">
        <v>286</v>
      </c>
      <c r="C302" s="28">
        <v>25875</v>
      </c>
      <c r="D302" s="28">
        <v>100</v>
      </c>
      <c r="E302" s="28" t="s">
        <v>340</v>
      </c>
      <c r="F302" s="28" t="s">
        <v>4</v>
      </c>
      <c r="G302" s="30">
        <v>0</v>
      </c>
      <c r="H302" s="30">
        <f t="shared" si="4"/>
        <v>0</v>
      </c>
    </row>
    <row r="303" spans="2:8">
      <c r="B303" s="28">
        <v>287</v>
      </c>
      <c r="C303" s="28">
        <v>19455</v>
      </c>
      <c r="D303" s="28">
        <v>30</v>
      </c>
      <c r="E303" s="28" t="s">
        <v>341</v>
      </c>
      <c r="F303" s="28" t="s">
        <v>4</v>
      </c>
      <c r="G303" s="30">
        <v>0</v>
      </c>
      <c r="H303" s="30">
        <f t="shared" si="4"/>
        <v>0</v>
      </c>
    </row>
    <row r="304" spans="2:8">
      <c r="B304" s="28">
        <v>288</v>
      </c>
      <c r="C304" s="28">
        <v>15980</v>
      </c>
      <c r="D304" s="28">
        <v>19</v>
      </c>
      <c r="E304" s="28" t="s">
        <v>342</v>
      </c>
      <c r="F304" s="28" t="s">
        <v>4</v>
      </c>
      <c r="G304" s="30">
        <v>0</v>
      </c>
      <c r="H304" s="30">
        <f t="shared" si="4"/>
        <v>0</v>
      </c>
    </row>
    <row r="305" spans="2:8">
      <c r="B305" s="28">
        <v>289</v>
      </c>
      <c r="C305" s="28">
        <v>15981</v>
      </c>
      <c r="D305" s="28">
        <v>2</v>
      </c>
      <c r="E305" s="28" t="s">
        <v>343</v>
      </c>
      <c r="F305" s="28" t="s">
        <v>4</v>
      </c>
      <c r="G305" s="30">
        <v>0</v>
      </c>
      <c r="H305" s="30">
        <f t="shared" si="4"/>
        <v>0</v>
      </c>
    </row>
    <row r="306" spans="2:8">
      <c r="B306" s="28">
        <v>290</v>
      </c>
      <c r="C306" s="28">
        <v>15982</v>
      </c>
      <c r="D306" s="28">
        <v>29</v>
      </c>
      <c r="E306" s="28" t="s">
        <v>344</v>
      </c>
      <c r="F306" s="28" t="s">
        <v>4</v>
      </c>
      <c r="G306" s="30">
        <v>0</v>
      </c>
      <c r="H306" s="30">
        <f t="shared" si="4"/>
        <v>0</v>
      </c>
    </row>
    <row r="307" spans="2:8">
      <c r="B307" s="28">
        <v>291</v>
      </c>
      <c r="C307" s="28">
        <v>15984</v>
      </c>
      <c r="D307" s="28">
        <v>49</v>
      </c>
      <c r="E307" s="28" t="s">
        <v>345</v>
      </c>
      <c r="F307" s="28" t="s">
        <v>4</v>
      </c>
      <c r="G307" s="30">
        <v>0</v>
      </c>
      <c r="H307" s="30">
        <f t="shared" si="4"/>
        <v>0</v>
      </c>
    </row>
    <row r="308" spans="2:8">
      <c r="B308" s="28">
        <v>292</v>
      </c>
      <c r="C308" s="28">
        <v>15979</v>
      </c>
      <c r="D308" s="28">
        <v>15</v>
      </c>
      <c r="E308" s="28" t="s">
        <v>346</v>
      </c>
      <c r="F308" s="28" t="s">
        <v>4</v>
      </c>
      <c r="G308" s="30">
        <v>0</v>
      </c>
      <c r="H308" s="30">
        <f t="shared" si="4"/>
        <v>0</v>
      </c>
    </row>
    <row r="309" spans="2:8">
      <c r="B309" s="28">
        <v>293</v>
      </c>
      <c r="C309" s="28">
        <v>15983</v>
      </c>
      <c r="D309" s="28">
        <v>45</v>
      </c>
      <c r="E309" s="28" t="s">
        <v>347</v>
      </c>
      <c r="F309" s="28" t="s">
        <v>4</v>
      </c>
      <c r="G309" s="30">
        <v>0</v>
      </c>
      <c r="H309" s="30">
        <f t="shared" si="4"/>
        <v>0</v>
      </c>
    </row>
    <row r="310" spans="2:8">
      <c r="B310" s="28">
        <v>294</v>
      </c>
      <c r="C310" s="28">
        <v>15947</v>
      </c>
      <c r="D310" s="28">
        <v>2</v>
      </c>
      <c r="E310" s="28" t="s">
        <v>348</v>
      </c>
      <c r="F310" s="28" t="s">
        <v>4</v>
      </c>
      <c r="G310" s="30">
        <v>0</v>
      </c>
      <c r="H310" s="30">
        <f t="shared" si="4"/>
        <v>0</v>
      </c>
    </row>
    <row r="311" spans="2:8">
      <c r="B311" s="28">
        <v>295</v>
      </c>
      <c r="C311" s="28">
        <v>15946</v>
      </c>
      <c r="D311" s="28">
        <v>27</v>
      </c>
      <c r="E311" s="28" t="s">
        <v>349</v>
      </c>
      <c r="F311" s="28" t="s">
        <v>4</v>
      </c>
      <c r="G311" s="30">
        <v>0</v>
      </c>
      <c r="H311" s="30">
        <f t="shared" si="4"/>
        <v>0</v>
      </c>
    </row>
    <row r="312" spans="2:8">
      <c r="B312" s="28">
        <v>296</v>
      </c>
      <c r="C312" s="28">
        <v>17572</v>
      </c>
      <c r="D312" s="28">
        <v>7</v>
      </c>
      <c r="E312" s="28" t="s">
        <v>350</v>
      </c>
      <c r="F312" s="28" t="s">
        <v>4</v>
      </c>
      <c r="G312" s="30">
        <v>0</v>
      </c>
      <c r="H312" s="30">
        <f t="shared" si="4"/>
        <v>0</v>
      </c>
    </row>
    <row r="313" spans="2:8">
      <c r="B313" s="28">
        <v>297</v>
      </c>
      <c r="C313" s="28">
        <v>15948</v>
      </c>
      <c r="D313" s="28">
        <v>7</v>
      </c>
      <c r="E313" s="28" t="s">
        <v>351</v>
      </c>
      <c r="F313" s="28" t="s">
        <v>4</v>
      </c>
      <c r="G313" s="30">
        <v>0</v>
      </c>
      <c r="H313" s="30">
        <f t="shared" si="4"/>
        <v>0</v>
      </c>
    </row>
    <row r="314" spans="2:8">
      <c r="B314" s="28">
        <v>298</v>
      </c>
      <c r="C314" s="28">
        <v>31872</v>
      </c>
      <c r="D314" s="28">
        <v>4</v>
      </c>
      <c r="E314" s="28" t="s">
        <v>352</v>
      </c>
      <c r="F314" s="28" t="s">
        <v>4</v>
      </c>
      <c r="G314" s="30">
        <v>0</v>
      </c>
      <c r="H314" s="30">
        <f t="shared" si="4"/>
        <v>0</v>
      </c>
    </row>
    <row r="315" spans="2:8">
      <c r="B315" s="28">
        <v>299</v>
      </c>
      <c r="C315" s="28">
        <v>31873</v>
      </c>
      <c r="D315" s="28">
        <v>12</v>
      </c>
      <c r="E315" s="28" t="s">
        <v>353</v>
      </c>
      <c r="F315" s="28" t="s">
        <v>4</v>
      </c>
      <c r="G315" s="30">
        <v>0</v>
      </c>
      <c r="H315" s="30">
        <f t="shared" si="4"/>
        <v>0</v>
      </c>
    </row>
    <row r="316" spans="2:8">
      <c r="B316" s="28">
        <v>300</v>
      </c>
      <c r="C316" s="28">
        <v>31871</v>
      </c>
      <c r="D316" s="28">
        <v>58</v>
      </c>
      <c r="E316" s="28" t="s">
        <v>354</v>
      </c>
      <c r="F316" s="28" t="s">
        <v>4</v>
      </c>
      <c r="G316" s="30">
        <v>0</v>
      </c>
      <c r="H316" s="30">
        <f t="shared" si="4"/>
        <v>0</v>
      </c>
    </row>
    <row r="317" spans="2:8">
      <c r="B317" s="28">
        <v>301</v>
      </c>
      <c r="C317" s="28">
        <v>31874</v>
      </c>
      <c r="D317" s="28">
        <v>18</v>
      </c>
      <c r="E317" s="28" t="s">
        <v>355</v>
      </c>
      <c r="F317" s="28" t="s">
        <v>4</v>
      </c>
      <c r="G317" s="30">
        <v>0</v>
      </c>
      <c r="H317" s="30">
        <f t="shared" si="4"/>
        <v>0</v>
      </c>
    </row>
    <row r="318" spans="2:8">
      <c r="B318" s="28">
        <v>302</v>
      </c>
      <c r="C318" s="28">
        <v>31875</v>
      </c>
      <c r="D318" s="28">
        <v>10</v>
      </c>
      <c r="E318" s="28" t="s">
        <v>356</v>
      </c>
      <c r="F318" s="28" t="s">
        <v>4</v>
      </c>
      <c r="G318" s="30">
        <v>0</v>
      </c>
      <c r="H318" s="30">
        <f t="shared" si="4"/>
        <v>0</v>
      </c>
    </row>
    <row r="319" spans="2:8">
      <c r="B319" s="28">
        <v>303</v>
      </c>
      <c r="C319" s="28">
        <v>31876</v>
      </c>
      <c r="D319" s="28">
        <v>3</v>
      </c>
      <c r="E319" s="28" t="s">
        <v>357</v>
      </c>
      <c r="F319" s="28" t="s">
        <v>4</v>
      </c>
      <c r="G319" s="30">
        <v>0</v>
      </c>
      <c r="H319" s="30">
        <f t="shared" si="4"/>
        <v>0</v>
      </c>
    </row>
    <row r="320" spans="2:8">
      <c r="B320" s="28">
        <v>304</v>
      </c>
      <c r="C320" s="28">
        <v>31878</v>
      </c>
      <c r="D320" s="28">
        <v>20</v>
      </c>
      <c r="E320" s="28" t="s">
        <v>358</v>
      </c>
      <c r="F320" s="28" t="s">
        <v>4</v>
      </c>
      <c r="G320" s="30">
        <v>0</v>
      </c>
      <c r="H320" s="30">
        <f t="shared" si="4"/>
        <v>0</v>
      </c>
    </row>
    <row r="321" spans="2:8">
      <c r="B321" s="28">
        <v>305</v>
      </c>
      <c r="C321" s="28">
        <v>31879</v>
      </c>
      <c r="D321" s="28">
        <v>7</v>
      </c>
      <c r="E321" s="28" t="s">
        <v>359</v>
      </c>
      <c r="F321" s="28" t="s">
        <v>4</v>
      </c>
      <c r="G321" s="30">
        <v>0</v>
      </c>
      <c r="H321" s="30">
        <f t="shared" si="4"/>
        <v>0</v>
      </c>
    </row>
    <row r="322" spans="2:8">
      <c r="B322" s="28">
        <v>306</v>
      </c>
      <c r="C322" s="28">
        <v>31880</v>
      </c>
      <c r="D322" s="28">
        <v>10</v>
      </c>
      <c r="E322" s="28" t="s">
        <v>360</v>
      </c>
      <c r="F322" s="28" t="s">
        <v>4</v>
      </c>
      <c r="G322" s="30">
        <v>0</v>
      </c>
      <c r="H322" s="30">
        <f t="shared" si="4"/>
        <v>0</v>
      </c>
    </row>
    <row r="323" spans="2:8">
      <c r="B323" s="28">
        <v>307</v>
      </c>
      <c r="C323" s="28">
        <v>17571</v>
      </c>
      <c r="D323" s="28">
        <v>2</v>
      </c>
      <c r="E323" s="28" t="s">
        <v>361</v>
      </c>
      <c r="F323" s="28" t="s">
        <v>4</v>
      </c>
      <c r="G323" s="30">
        <v>0</v>
      </c>
      <c r="H323" s="30">
        <f t="shared" si="4"/>
        <v>0</v>
      </c>
    </row>
    <row r="324" spans="2:8">
      <c r="B324" s="28">
        <v>308</v>
      </c>
      <c r="C324" s="28">
        <v>19327</v>
      </c>
      <c r="D324" s="28">
        <v>43</v>
      </c>
      <c r="E324" s="28" t="s">
        <v>362</v>
      </c>
      <c r="F324" s="28" t="s">
        <v>4</v>
      </c>
      <c r="G324" s="30">
        <v>0</v>
      </c>
      <c r="H324" s="30">
        <f t="shared" si="4"/>
        <v>0</v>
      </c>
    </row>
    <row r="325" spans="2:8">
      <c r="B325" s="28">
        <v>309</v>
      </c>
      <c r="C325" s="28">
        <v>19325</v>
      </c>
      <c r="D325" s="28">
        <v>15</v>
      </c>
      <c r="E325" s="28" t="s">
        <v>363</v>
      </c>
      <c r="F325" s="28" t="s">
        <v>4</v>
      </c>
      <c r="G325" s="30">
        <v>0</v>
      </c>
      <c r="H325" s="30">
        <f t="shared" si="4"/>
        <v>0</v>
      </c>
    </row>
    <row r="326" spans="2:8">
      <c r="B326" s="28">
        <v>310</v>
      </c>
      <c r="C326" s="28">
        <v>19326</v>
      </c>
      <c r="D326" s="28">
        <v>4</v>
      </c>
      <c r="E326" s="28" t="s">
        <v>364</v>
      </c>
      <c r="F326" s="28" t="s">
        <v>4</v>
      </c>
      <c r="G326" s="30">
        <v>0</v>
      </c>
      <c r="H326" s="30">
        <f t="shared" si="4"/>
        <v>0</v>
      </c>
    </row>
    <row r="327" spans="2:8">
      <c r="B327" s="28">
        <v>311</v>
      </c>
      <c r="C327" s="28">
        <v>17404</v>
      </c>
      <c r="D327" s="28">
        <v>3</v>
      </c>
      <c r="E327" s="28" t="s">
        <v>365</v>
      </c>
      <c r="F327" s="28" t="s">
        <v>4</v>
      </c>
      <c r="G327" s="30">
        <v>0</v>
      </c>
      <c r="H327" s="30">
        <f t="shared" si="4"/>
        <v>0</v>
      </c>
    </row>
    <row r="328" spans="2:8">
      <c r="B328" s="28">
        <v>312</v>
      </c>
      <c r="C328" s="28">
        <v>31882</v>
      </c>
      <c r="D328" s="28">
        <v>6</v>
      </c>
      <c r="E328" s="28" t="s">
        <v>366</v>
      </c>
      <c r="F328" s="28" t="s">
        <v>4</v>
      </c>
      <c r="G328" s="30">
        <v>0</v>
      </c>
      <c r="H328" s="30">
        <f t="shared" si="4"/>
        <v>0</v>
      </c>
    </row>
    <row r="329" spans="2:8">
      <c r="B329" s="28">
        <v>313</v>
      </c>
      <c r="C329" s="28">
        <v>31889</v>
      </c>
      <c r="D329" s="28">
        <v>8</v>
      </c>
      <c r="E329" s="28" t="s">
        <v>367</v>
      </c>
      <c r="F329" s="28" t="s">
        <v>4</v>
      </c>
      <c r="G329" s="30">
        <v>0</v>
      </c>
      <c r="H329" s="30">
        <f t="shared" si="4"/>
        <v>0</v>
      </c>
    </row>
    <row r="330" spans="2:8">
      <c r="B330" s="28">
        <v>314</v>
      </c>
      <c r="C330" s="28">
        <v>15992</v>
      </c>
      <c r="D330" s="28">
        <v>7</v>
      </c>
      <c r="E330" s="28" t="s">
        <v>368</v>
      </c>
      <c r="F330" s="28" t="s">
        <v>4</v>
      </c>
      <c r="G330" s="30">
        <v>0</v>
      </c>
      <c r="H330" s="30">
        <f t="shared" si="4"/>
        <v>0</v>
      </c>
    </row>
    <row r="331" spans="2:8">
      <c r="B331" s="28">
        <v>315</v>
      </c>
      <c r="C331" s="28">
        <v>19341</v>
      </c>
      <c r="D331" s="28">
        <v>1</v>
      </c>
      <c r="E331" s="28" t="s">
        <v>369</v>
      </c>
      <c r="F331" s="28" t="s">
        <v>4</v>
      </c>
      <c r="G331" s="30">
        <v>0</v>
      </c>
      <c r="H331" s="30">
        <f t="shared" si="4"/>
        <v>0</v>
      </c>
    </row>
    <row r="332" spans="2:8">
      <c r="B332" s="28">
        <v>316</v>
      </c>
      <c r="C332" s="28">
        <v>17573</v>
      </c>
      <c r="D332" s="28">
        <v>26</v>
      </c>
      <c r="E332" s="28" t="s">
        <v>370</v>
      </c>
      <c r="F332" s="28" t="s">
        <v>4</v>
      </c>
      <c r="G332" s="30">
        <v>0</v>
      </c>
      <c r="H332" s="30">
        <f t="shared" si="4"/>
        <v>0</v>
      </c>
    </row>
    <row r="333" spans="2:8">
      <c r="B333" s="28">
        <v>317</v>
      </c>
      <c r="C333" s="28">
        <v>17574</v>
      </c>
      <c r="D333" s="28">
        <v>9</v>
      </c>
      <c r="E333" s="28" t="s">
        <v>371</v>
      </c>
      <c r="F333" s="28" t="s">
        <v>4</v>
      </c>
      <c r="G333" s="30">
        <v>0</v>
      </c>
      <c r="H333" s="30">
        <f t="shared" si="4"/>
        <v>0</v>
      </c>
    </row>
    <row r="334" spans="2:8">
      <c r="B334" s="28">
        <v>318</v>
      </c>
      <c r="C334" s="28">
        <v>17575</v>
      </c>
      <c r="D334" s="28">
        <v>5</v>
      </c>
      <c r="E334" s="28" t="s">
        <v>372</v>
      </c>
      <c r="F334" s="28" t="s">
        <v>4</v>
      </c>
      <c r="G334" s="30">
        <v>0</v>
      </c>
      <c r="H334" s="30">
        <f t="shared" si="4"/>
        <v>0</v>
      </c>
    </row>
    <row r="335" spans="2:8">
      <c r="B335" s="28">
        <v>319</v>
      </c>
      <c r="C335" s="28">
        <v>13169</v>
      </c>
      <c r="D335" s="28">
        <v>4</v>
      </c>
      <c r="E335" s="28" t="s">
        <v>373</v>
      </c>
      <c r="F335" s="28" t="s">
        <v>4</v>
      </c>
      <c r="G335" s="30">
        <v>0</v>
      </c>
      <c r="H335" s="30">
        <f t="shared" si="4"/>
        <v>0</v>
      </c>
    </row>
    <row r="336" spans="2:8">
      <c r="B336" s="28">
        <v>320</v>
      </c>
      <c r="C336" s="28">
        <v>17407</v>
      </c>
      <c r="D336" s="28">
        <v>72</v>
      </c>
      <c r="E336" s="28" t="s">
        <v>374</v>
      </c>
      <c r="F336" s="28" t="s">
        <v>4</v>
      </c>
      <c r="G336" s="30">
        <v>0</v>
      </c>
      <c r="H336" s="30">
        <f t="shared" si="4"/>
        <v>0</v>
      </c>
    </row>
    <row r="337" spans="2:8">
      <c r="B337" s="28">
        <v>321</v>
      </c>
      <c r="C337" s="28">
        <v>19328</v>
      </c>
      <c r="D337" s="28">
        <v>50</v>
      </c>
      <c r="E337" s="28" t="s">
        <v>375</v>
      </c>
      <c r="F337" s="28" t="s">
        <v>4</v>
      </c>
      <c r="G337" s="30">
        <v>0</v>
      </c>
      <c r="H337" s="30">
        <f t="shared" si="4"/>
        <v>0</v>
      </c>
    </row>
    <row r="338" spans="2:8">
      <c r="B338" s="28">
        <v>322</v>
      </c>
      <c r="C338" s="28">
        <v>40829</v>
      </c>
      <c r="D338" s="28">
        <v>20</v>
      </c>
      <c r="E338" s="28" t="s">
        <v>376</v>
      </c>
      <c r="F338" s="28" t="s">
        <v>4</v>
      </c>
      <c r="G338" s="30">
        <v>0</v>
      </c>
      <c r="H338" s="30">
        <f t="shared" ref="H338:H401" si="5">G338*D338</f>
        <v>0</v>
      </c>
    </row>
    <row r="339" spans="2:8">
      <c r="B339" s="28">
        <v>323</v>
      </c>
      <c r="C339" s="28">
        <v>17453</v>
      </c>
      <c r="D339" s="28">
        <v>40</v>
      </c>
      <c r="E339" s="28" t="s">
        <v>377</v>
      </c>
      <c r="F339" s="28" t="s">
        <v>4</v>
      </c>
      <c r="G339" s="30">
        <v>0</v>
      </c>
      <c r="H339" s="30">
        <f t="shared" si="5"/>
        <v>0</v>
      </c>
    </row>
    <row r="340" spans="2:8" ht="51">
      <c r="B340" s="28">
        <v>324</v>
      </c>
      <c r="C340" s="28">
        <v>25948</v>
      </c>
      <c r="D340" s="28">
        <v>4</v>
      </c>
      <c r="E340" s="28" t="s">
        <v>378</v>
      </c>
      <c r="F340" s="28" t="s">
        <v>4</v>
      </c>
      <c r="G340" s="30">
        <v>0</v>
      </c>
      <c r="H340" s="30">
        <f t="shared" si="5"/>
        <v>0</v>
      </c>
    </row>
    <row r="341" spans="2:8">
      <c r="B341" s="28">
        <v>325</v>
      </c>
      <c r="C341" s="28">
        <v>31649</v>
      </c>
      <c r="D341" s="28">
        <v>6</v>
      </c>
      <c r="E341" s="28" t="s">
        <v>379</v>
      </c>
      <c r="F341" s="28" t="s">
        <v>3</v>
      </c>
      <c r="G341" s="30">
        <v>0</v>
      </c>
      <c r="H341" s="30">
        <f t="shared" si="5"/>
        <v>0</v>
      </c>
    </row>
    <row r="342" spans="2:8">
      <c r="B342" s="28">
        <v>326</v>
      </c>
      <c r="C342" s="28">
        <v>16069</v>
      </c>
      <c r="D342" s="28">
        <v>16</v>
      </c>
      <c r="E342" s="28" t="s">
        <v>380</v>
      </c>
      <c r="F342" s="28" t="s">
        <v>4</v>
      </c>
      <c r="G342" s="30">
        <v>0</v>
      </c>
      <c r="H342" s="30">
        <f t="shared" si="5"/>
        <v>0</v>
      </c>
    </row>
    <row r="343" spans="2:8" ht="25.5">
      <c r="B343" s="28">
        <v>327</v>
      </c>
      <c r="C343" s="28">
        <v>25862</v>
      </c>
      <c r="D343" s="28">
        <v>1</v>
      </c>
      <c r="E343" s="28" t="s">
        <v>381</v>
      </c>
      <c r="F343" s="28" t="s">
        <v>4</v>
      </c>
      <c r="G343" s="30">
        <v>0</v>
      </c>
      <c r="H343" s="30">
        <f t="shared" si="5"/>
        <v>0</v>
      </c>
    </row>
    <row r="344" spans="2:8">
      <c r="B344" s="28">
        <v>328</v>
      </c>
      <c r="C344" s="28">
        <v>25843</v>
      </c>
      <c r="D344" s="28">
        <v>125</v>
      </c>
      <c r="E344" s="28" t="s">
        <v>382</v>
      </c>
      <c r="F344" s="28" t="s">
        <v>4</v>
      </c>
      <c r="G344" s="30">
        <v>0</v>
      </c>
      <c r="H344" s="30">
        <f t="shared" si="5"/>
        <v>0</v>
      </c>
    </row>
    <row r="345" spans="2:8">
      <c r="B345" s="28">
        <v>329</v>
      </c>
      <c r="C345" s="28">
        <v>19120</v>
      </c>
      <c r="D345" s="28">
        <v>80</v>
      </c>
      <c r="E345" s="28" t="s">
        <v>383</v>
      </c>
      <c r="F345" s="28" t="s">
        <v>4</v>
      </c>
      <c r="G345" s="30">
        <v>0</v>
      </c>
      <c r="H345" s="30">
        <f t="shared" si="5"/>
        <v>0</v>
      </c>
    </row>
    <row r="346" spans="2:8" ht="25.5">
      <c r="B346" s="28">
        <v>330</v>
      </c>
      <c r="C346" s="28">
        <v>19067</v>
      </c>
      <c r="D346" s="28">
        <v>88</v>
      </c>
      <c r="E346" s="28" t="s">
        <v>384</v>
      </c>
      <c r="F346" s="28" t="s">
        <v>4</v>
      </c>
      <c r="G346" s="30">
        <v>0</v>
      </c>
      <c r="H346" s="30">
        <f t="shared" si="5"/>
        <v>0</v>
      </c>
    </row>
    <row r="347" spans="2:8">
      <c r="B347" s="28">
        <v>331</v>
      </c>
      <c r="C347" s="28">
        <v>13777</v>
      </c>
      <c r="D347" s="28">
        <v>5</v>
      </c>
      <c r="E347" s="28" t="s">
        <v>385</v>
      </c>
      <c r="F347" s="28" t="s">
        <v>4</v>
      </c>
      <c r="G347" s="30">
        <v>0</v>
      </c>
      <c r="H347" s="30">
        <f t="shared" si="5"/>
        <v>0</v>
      </c>
    </row>
    <row r="348" spans="2:8">
      <c r="B348" s="28">
        <v>332</v>
      </c>
      <c r="C348" s="28">
        <v>31894</v>
      </c>
      <c r="D348" s="28">
        <v>20</v>
      </c>
      <c r="E348" s="28" t="s">
        <v>386</v>
      </c>
      <c r="F348" s="28" t="s">
        <v>4</v>
      </c>
      <c r="G348" s="30">
        <v>0</v>
      </c>
      <c r="H348" s="30">
        <f t="shared" si="5"/>
        <v>0</v>
      </c>
    </row>
    <row r="349" spans="2:8">
      <c r="B349" s="28">
        <v>333</v>
      </c>
      <c r="C349" s="28">
        <v>19527</v>
      </c>
      <c r="D349" s="28">
        <v>52</v>
      </c>
      <c r="E349" s="28" t="s">
        <v>387</v>
      </c>
      <c r="F349" s="28" t="s">
        <v>4</v>
      </c>
      <c r="G349" s="30">
        <v>0</v>
      </c>
      <c r="H349" s="30">
        <f t="shared" si="5"/>
        <v>0</v>
      </c>
    </row>
    <row r="350" spans="2:8">
      <c r="B350" s="28">
        <v>334</v>
      </c>
      <c r="C350" s="28">
        <v>19528</v>
      </c>
      <c r="D350" s="28">
        <v>34</v>
      </c>
      <c r="E350" s="28" t="s">
        <v>388</v>
      </c>
      <c r="F350" s="28" t="s">
        <v>4</v>
      </c>
      <c r="G350" s="30">
        <v>0</v>
      </c>
      <c r="H350" s="30">
        <f t="shared" si="5"/>
        <v>0</v>
      </c>
    </row>
    <row r="351" spans="2:8" ht="25.5">
      <c r="B351" s="28">
        <v>335</v>
      </c>
      <c r="C351" s="28">
        <v>25946</v>
      </c>
      <c r="D351" s="28">
        <v>4</v>
      </c>
      <c r="E351" s="28" t="s">
        <v>389</v>
      </c>
      <c r="F351" s="28" t="s">
        <v>4</v>
      </c>
      <c r="G351" s="30">
        <v>0</v>
      </c>
      <c r="H351" s="30">
        <f t="shared" si="5"/>
        <v>0</v>
      </c>
    </row>
    <row r="352" spans="2:8">
      <c r="B352" s="28">
        <v>336</v>
      </c>
      <c r="C352" s="28">
        <v>40756</v>
      </c>
      <c r="D352" s="28">
        <v>25</v>
      </c>
      <c r="E352" s="28" t="s">
        <v>390</v>
      </c>
      <c r="F352" s="28" t="s">
        <v>4</v>
      </c>
      <c r="G352" s="30">
        <v>0</v>
      </c>
      <c r="H352" s="30">
        <f t="shared" si="5"/>
        <v>0</v>
      </c>
    </row>
    <row r="353" spans="2:8">
      <c r="B353" s="28">
        <v>337</v>
      </c>
      <c r="C353" s="28">
        <v>13744</v>
      </c>
      <c r="D353" s="28">
        <v>81</v>
      </c>
      <c r="E353" s="28" t="s">
        <v>391</v>
      </c>
      <c r="F353" s="28" t="s">
        <v>4</v>
      </c>
      <c r="G353" s="30">
        <v>0</v>
      </c>
      <c r="H353" s="30">
        <f t="shared" si="5"/>
        <v>0</v>
      </c>
    </row>
    <row r="354" spans="2:8">
      <c r="B354" s="28">
        <v>338</v>
      </c>
      <c r="C354" s="28">
        <v>17455</v>
      </c>
      <c r="D354" s="28">
        <v>40</v>
      </c>
      <c r="E354" s="28" t="s">
        <v>392</v>
      </c>
      <c r="F354" s="28" t="s">
        <v>4</v>
      </c>
      <c r="G354" s="30">
        <v>0</v>
      </c>
      <c r="H354" s="30">
        <f t="shared" si="5"/>
        <v>0</v>
      </c>
    </row>
    <row r="355" spans="2:8">
      <c r="B355" s="28">
        <v>339</v>
      </c>
      <c r="C355" s="28">
        <v>17413</v>
      </c>
      <c r="D355" s="28">
        <v>41</v>
      </c>
      <c r="E355" s="28" t="s">
        <v>393</v>
      </c>
      <c r="F355" s="28" t="s">
        <v>4</v>
      </c>
      <c r="G355" s="30">
        <v>0</v>
      </c>
      <c r="H355" s="30">
        <f t="shared" si="5"/>
        <v>0</v>
      </c>
    </row>
    <row r="356" spans="2:8">
      <c r="B356" s="28">
        <v>340</v>
      </c>
      <c r="C356" s="28">
        <v>17454</v>
      </c>
      <c r="D356" s="28">
        <v>94</v>
      </c>
      <c r="E356" s="28" t="s">
        <v>394</v>
      </c>
      <c r="F356" s="28" t="s">
        <v>4</v>
      </c>
      <c r="G356" s="30">
        <v>0</v>
      </c>
      <c r="H356" s="30">
        <f t="shared" si="5"/>
        <v>0</v>
      </c>
    </row>
    <row r="357" spans="2:8">
      <c r="B357" s="28">
        <v>341</v>
      </c>
      <c r="C357" s="28">
        <v>31895</v>
      </c>
      <c r="D357" s="28">
        <v>14</v>
      </c>
      <c r="E357" s="28" t="s">
        <v>395</v>
      </c>
      <c r="F357" s="28" t="s">
        <v>4</v>
      </c>
      <c r="G357" s="30">
        <v>0</v>
      </c>
      <c r="H357" s="30">
        <f t="shared" si="5"/>
        <v>0</v>
      </c>
    </row>
    <row r="358" spans="2:8" ht="76.5">
      <c r="B358" s="28">
        <v>342</v>
      </c>
      <c r="C358" s="28">
        <v>46643</v>
      </c>
      <c r="D358" s="28">
        <v>3</v>
      </c>
      <c r="E358" s="28" t="s">
        <v>396</v>
      </c>
      <c r="F358" s="28" t="s">
        <v>4</v>
      </c>
      <c r="G358" s="30">
        <v>0</v>
      </c>
      <c r="H358" s="30">
        <f t="shared" si="5"/>
        <v>0</v>
      </c>
    </row>
    <row r="359" spans="2:8">
      <c r="B359" s="28">
        <v>343</v>
      </c>
      <c r="C359" s="28">
        <v>46644</v>
      </c>
      <c r="D359" s="28">
        <v>13</v>
      </c>
      <c r="E359" s="28" t="s">
        <v>397</v>
      </c>
      <c r="F359" s="28" t="s">
        <v>4</v>
      </c>
      <c r="G359" s="30">
        <v>0</v>
      </c>
      <c r="H359" s="30">
        <f t="shared" si="5"/>
        <v>0</v>
      </c>
    </row>
    <row r="360" spans="2:8" ht="25.5">
      <c r="B360" s="28">
        <v>344</v>
      </c>
      <c r="C360" s="28">
        <v>40747</v>
      </c>
      <c r="D360" s="28">
        <v>8</v>
      </c>
      <c r="E360" s="28" t="s">
        <v>398</v>
      </c>
      <c r="F360" s="28" t="s">
        <v>4</v>
      </c>
      <c r="G360" s="30">
        <v>0</v>
      </c>
      <c r="H360" s="30">
        <f t="shared" si="5"/>
        <v>0</v>
      </c>
    </row>
    <row r="361" spans="2:8" ht="63.75">
      <c r="B361" s="28">
        <v>345</v>
      </c>
      <c r="C361" s="28">
        <v>46641</v>
      </c>
      <c r="D361" s="28">
        <v>9</v>
      </c>
      <c r="E361" s="28" t="s">
        <v>399</v>
      </c>
      <c r="F361" s="28" t="s">
        <v>4</v>
      </c>
      <c r="G361" s="30">
        <v>0</v>
      </c>
      <c r="H361" s="30">
        <f t="shared" si="5"/>
        <v>0</v>
      </c>
    </row>
    <row r="362" spans="2:8" ht="25.5">
      <c r="B362" s="28">
        <v>346</v>
      </c>
      <c r="C362" s="28">
        <v>46639</v>
      </c>
      <c r="D362" s="28">
        <v>8</v>
      </c>
      <c r="E362" s="28" t="s">
        <v>400</v>
      </c>
      <c r="F362" s="28" t="s">
        <v>4</v>
      </c>
      <c r="G362" s="30">
        <v>0</v>
      </c>
      <c r="H362" s="30">
        <f t="shared" si="5"/>
        <v>0</v>
      </c>
    </row>
    <row r="363" spans="2:8" ht="25.5">
      <c r="B363" s="28">
        <v>347</v>
      </c>
      <c r="C363" s="28">
        <v>46640</v>
      </c>
      <c r="D363" s="28">
        <v>6</v>
      </c>
      <c r="E363" s="28" t="s">
        <v>401</v>
      </c>
      <c r="F363" s="28" t="s">
        <v>4</v>
      </c>
      <c r="G363" s="30">
        <v>0</v>
      </c>
      <c r="H363" s="30">
        <f t="shared" si="5"/>
        <v>0</v>
      </c>
    </row>
    <row r="364" spans="2:8" ht="102">
      <c r="B364" s="28">
        <v>348</v>
      </c>
      <c r="C364" s="28">
        <v>46642</v>
      </c>
      <c r="D364" s="28">
        <v>7</v>
      </c>
      <c r="E364" s="28" t="s">
        <v>402</v>
      </c>
      <c r="F364" s="28" t="s">
        <v>4</v>
      </c>
      <c r="G364" s="30">
        <v>0</v>
      </c>
      <c r="H364" s="30">
        <f t="shared" si="5"/>
        <v>0</v>
      </c>
    </row>
    <row r="365" spans="2:8">
      <c r="B365" s="28">
        <v>349</v>
      </c>
      <c r="C365" s="28">
        <v>31785</v>
      </c>
      <c r="D365" s="28">
        <v>24</v>
      </c>
      <c r="E365" s="28" t="s">
        <v>403</v>
      </c>
      <c r="F365" s="28" t="s">
        <v>4</v>
      </c>
      <c r="G365" s="30">
        <v>0</v>
      </c>
      <c r="H365" s="30">
        <f t="shared" si="5"/>
        <v>0</v>
      </c>
    </row>
    <row r="366" spans="2:8">
      <c r="B366" s="28">
        <v>350</v>
      </c>
      <c r="C366" s="28">
        <v>31786</v>
      </c>
      <c r="D366" s="28">
        <v>20</v>
      </c>
      <c r="E366" s="28" t="s">
        <v>404</v>
      </c>
      <c r="F366" s="28" t="s">
        <v>4</v>
      </c>
      <c r="G366" s="30">
        <v>0</v>
      </c>
      <c r="H366" s="30">
        <f t="shared" si="5"/>
        <v>0</v>
      </c>
    </row>
    <row r="367" spans="2:8">
      <c r="B367" s="28">
        <v>351</v>
      </c>
      <c r="C367" s="28">
        <v>29569</v>
      </c>
      <c r="D367" s="28">
        <v>2</v>
      </c>
      <c r="E367" s="28" t="s">
        <v>405</v>
      </c>
      <c r="F367" s="28" t="s">
        <v>4</v>
      </c>
      <c r="G367" s="30">
        <v>0</v>
      </c>
      <c r="H367" s="30">
        <f t="shared" si="5"/>
        <v>0</v>
      </c>
    </row>
    <row r="368" spans="2:8">
      <c r="B368" s="28">
        <v>352</v>
      </c>
      <c r="C368" s="28">
        <v>31825</v>
      </c>
      <c r="D368" s="28">
        <v>56</v>
      </c>
      <c r="E368" s="28" t="s">
        <v>406</v>
      </c>
      <c r="F368" s="28" t="s">
        <v>5</v>
      </c>
      <c r="G368" s="30">
        <v>0</v>
      </c>
      <c r="H368" s="30">
        <f t="shared" si="5"/>
        <v>0</v>
      </c>
    </row>
    <row r="369" spans="2:8">
      <c r="B369" s="28">
        <v>353</v>
      </c>
      <c r="C369" s="28">
        <v>13204</v>
      </c>
      <c r="D369" s="28">
        <v>7</v>
      </c>
      <c r="E369" s="28" t="s">
        <v>407</v>
      </c>
      <c r="F369" s="28" t="s">
        <v>4</v>
      </c>
      <c r="G369" s="30">
        <v>0</v>
      </c>
      <c r="H369" s="30">
        <f t="shared" si="5"/>
        <v>0</v>
      </c>
    </row>
    <row r="370" spans="2:8" ht="25.5">
      <c r="B370" s="28">
        <v>354</v>
      </c>
      <c r="C370" s="28">
        <v>29585</v>
      </c>
      <c r="D370" s="28">
        <v>5</v>
      </c>
      <c r="E370" s="28" t="s">
        <v>408</v>
      </c>
      <c r="F370" s="28" t="s">
        <v>7</v>
      </c>
      <c r="G370" s="30">
        <v>0</v>
      </c>
      <c r="H370" s="30">
        <f t="shared" si="5"/>
        <v>0</v>
      </c>
    </row>
    <row r="371" spans="2:8">
      <c r="B371" s="28">
        <v>355</v>
      </c>
      <c r="C371" s="28">
        <v>19301</v>
      </c>
      <c r="D371" s="28">
        <v>11</v>
      </c>
      <c r="E371" s="28" t="s">
        <v>409</v>
      </c>
      <c r="F371" s="28" t="s">
        <v>4</v>
      </c>
      <c r="G371" s="30">
        <v>0</v>
      </c>
      <c r="H371" s="30">
        <f t="shared" si="5"/>
        <v>0</v>
      </c>
    </row>
    <row r="372" spans="2:8" ht="25.5">
      <c r="B372" s="28">
        <v>356</v>
      </c>
      <c r="C372" s="28">
        <v>19299</v>
      </c>
      <c r="D372" s="28">
        <v>18</v>
      </c>
      <c r="E372" s="28" t="s">
        <v>410</v>
      </c>
      <c r="F372" s="28" t="s">
        <v>4</v>
      </c>
      <c r="G372" s="30">
        <v>0</v>
      </c>
      <c r="H372" s="30">
        <f t="shared" si="5"/>
        <v>0</v>
      </c>
    </row>
    <row r="373" spans="2:8" ht="63.75">
      <c r="B373" s="28">
        <v>357</v>
      </c>
      <c r="C373" s="28">
        <v>25951</v>
      </c>
      <c r="D373" s="28">
        <v>1</v>
      </c>
      <c r="E373" s="28" t="s">
        <v>411</v>
      </c>
      <c r="F373" s="28" t="s">
        <v>4</v>
      </c>
      <c r="G373" s="30">
        <v>0</v>
      </c>
      <c r="H373" s="30">
        <f t="shared" si="5"/>
        <v>0</v>
      </c>
    </row>
    <row r="374" spans="2:8">
      <c r="B374" s="28">
        <v>358</v>
      </c>
      <c r="C374" s="28">
        <v>25910</v>
      </c>
      <c r="D374" s="28">
        <v>4</v>
      </c>
      <c r="E374" s="28" t="s">
        <v>412</v>
      </c>
      <c r="F374" s="28" t="s">
        <v>4</v>
      </c>
      <c r="G374" s="30">
        <v>0</v>
      </c>
      <c r="H374" s="30">
        <f t="shared" si="5"/>
        <v>0</v>
      </c>
    </row>
    <row r="375" spans="2:8">
      <c r="B375" s="28">
        <v>359</v>
      </c>
      <c r="C375" s="28">
        <v>31896</v>
      </c>
      <c r="D375" s="28">
        <v>64</v>
      </c>
      <c r="E375" s="28" t="s">
        <v>413</v>
      </c>
      <c r="F375" s="28" t="s">
        <v>4</v>
      </c>
      <c r="G375" s="30">
        <v>0</v>
      </c>
      <c r="H375" s="30">
        <f t="shared" si="5"/>
        <v>0</v>
      </c>
    </row>
    <row r="376" spans="2:8" ht="76.5">
      <c r="B376" s="28">
        <v>360</v>
      </c>
      <c r="C376" s="28">
        <v>25942</v>
      </c>
      <c r="D376" s="28">
        <v>10</v>
      </c>
      <c r="E376" s="28" t="s">
        <v>414</v>
      </c>
      <c r="F376" s="28" t="s">
        <v>4</v>
      </c>
      <c r="G376" s="30">
        <v>0</v>
      </c>
      <c r="H376" s="30">
        <f t="shared" si="5"/>
        <v>0</v>
      </c>
    </row>
    <row r="377" spans="2:8">
      <c r="B377" s="28">
        <v>361</v>
      </c>
      <c r="C377" s="28">
        <v>25884</v>
      </c>
      <c r="D377" s="28">
        <v>7</v>
      </c>
      <c r="E377" s="28" t="s">
        <v>415</v>
      </c>
      <c r="F377" s="28" t="s">
        <v>4</v>
      </c>
      <c r="G377" s="30">
        <v>0</v>
      </c>
      <c r="H377" s="30">
        <f t="shared" si="5"/>
        <v>0</v>
      </c>
    </row>
    <row r="378" spans="2:8">
      <c r="B378" s="28">
        <v>362</v>
      </c>
      <c r="C378" s="28">
        <v>31897</v>
      </c>
      <c r="D378" s="28">
        <v>35</v>
      </c>
      <c r="E378" s="28" t="s">
        <v>416</v>
      </c>
      <c r="F378" s="28" t="s">
        <v>4</v>
      </c>
      <c r="G378" s="30">
        <v>0</v>
      </c>
      <c r="H378" s="30">
        <f t="shared" si="5"/>
        <v>0</v>
      </c>
    </row>
    <row r="379" spans="2:8">
      <c r="B379" s="28">
        <v>363</v>
      </c>
      <c r="C379" s="28">
        <v>25911</v>
      </c>
      <c r="D379" s="28">
        <v>4</v>
      </c>
      <c r="E379" s="28" t="s">
        <v>417</v>
      </c>
      <c r="F379" s="28" t="s">
        <v>4</v>
      </c>
      <c r="G379" s="30">
        <v>0</v>
      </c>
      <c r="H379" s="30">
        <f t="shared" si="5"/>
        <v>0</v>
      </c>
    </row>
    <row r="380" spans="2:8">
      <c r="B380" s="28">
        <v>364</v>
      </c>
      <c r="C380" s="28">
        <v>40826</v>
      </c>
      <c r="D380" s="28">
        <v>23</v>
      </c>
      <c r="E380" s="28" t="s">
        <v>418</v>
      </c>
      <c r="F380" s="28" t="s">
        <v>419</v>
      </c>
      <c r="G380" s="30">
        <v>0</v>
      </c>
      <c r="H380" s="30">
        <f t="shared" si="5"/>
        <v>0</v>
      </c>
    </row>
    <row r="381" spans="2:8">
      <c r="B381" s="28">
        <v>365</v>
      </c>
      <c r="C381" s="28">
        <v>17456</v>
      </c>
      <c r="D381" s="28">
        <v>14</v>
      </c>
      <c r="E381" s="28" t="s">
        <v>420</v>
      </c>
      <c r="F381" s="28" t="s">
        <v>271</v>
      </c>
      <c r="G381" s="30">
        <v>0</v>
      </c>
      <c r="H381" s="30">
        <f t="shared" si="5"/>
        <v>0</v>
      </c>
    </row>
    <row r="382" spans="2:8">
      <c r="B382" s="28">
        <v>366</v>
      </c>
      <c r="C382" s="28">
        <v>13779</v>
      </c>
      <c r="D382" s="28">
        <v>30</v>
      </c>
      <c r="E382" s="28" t="s">
        <v>421</v>
      </c>
      <c r="F382" s="28" t="s">
        <v>4</v>
      </c>
      <c r="G382" s="30">
        <v>0</v>
      </c>
      <c r="H382" s="30">
        <f t="shared" si="5"/>
        <v>0</v>
      </c>
    </row>
    <row r="383" spans="2:8">
      <c r="B383" s="28">
        <v>367</v>
      </c>
      <c r="C383" s="28">
        <v>25873</v>
      </c>
      <c r="D383" s="28">
        <v>100</v>
      </c>
      <c r="E383" s="28" t="s">
        <v>422</v>
      </c>
      <c r="F383" s="28" t="s">
        <v>4</v>
      </c>
      <c r="G383" s="30">
        <v>0</v>
      </c>
      <c r="H383" s="30">
        <f t="shared" si="5"/>
        <v>0</v>
      </c>
    </row>
    <row r="384" spans="2:8">
      <c r="B384" s="28">
        <v>368</v>
      </c>
      <c r="C384" s="28">
        <v>31907</v>
      </c>
      <c r="D384" s="28">
        <v>85</v>
      </c>
      <c r="E384" s="28" t="s">
        <v>423</v>
      </c>
      <c r="F384" s="28" t="s">
        <v>127</v>
      </c>
      <c r="G384" s="30">
        <v>0</v>
      </c>
      <c r="H384" s="30">
        <f t="shared" si="5"/>
        <v>0</v>
      </c>
    </row>
    <row r="385" spans="2:8">
      <c r="B385" s="28">
        <v>369</v>
      </c>
      <c r="C385" s="28">
        <v>31908</v>
      </c>
      <c r="D385" s="28">
        <v>73</v>
      </c>
      <c r="E385" s="28" t="s">
        <v>424</v>
      </c>
      <c r="F385" s="28" t="s">
        <v>127</v>
      </c>
      <c r="G385" s="30">
        <v>0</v>
      </c>
      <c r="H385" s="30">
        <f t="shared" si="5"/>
        <v>0</v>
      </c>
    </row>
    <row r="386" spans="2:8">
      <c r="B386" s="28">
        <v>370</v>
      </c>
      <c r="C386" s="28">
        <v>17388</v>
      </c>
      <c r="D386" s="28">
        <v>10</v>
      </c>
      <c r="E386" s="28" t="s">
        <v>425</v>
      </c>
      <c r="F386" s="28" t="s">
        <v>4</v>
      </c>
      <c r="G386" s="30">
        <v>0</v>
      </c>
      <c r="H386" s="30">
        <f t="shared" si="5"/>
        <v>0</v>
      </c>
    </row>
    <row r="387" spans="2:8">
      <c r="B387" s="28">
        <v>371</v>
      </c>
      <c r="C387" s="28">
        <v>13745</v>
      </c>
      <c r="D387" s="28">
        <v>22</v>
      </c>
      <c r="E387" s="28" t="s">
        <v>426</v>
      </c>
      <c r="F387" s="28" t="s">
        <v>4</v>
      </c>
      <c r="G387" s="30">
        <v>0</v>
      </c>
      <c r="H387" s="30">
        <f t="shared" si="5"/>
        <v>0</v>
      </c>
    </row>
    <row r="388" spans="2:8">
      <c r="B388" s="28">
        <v>372</v>
      </c>
      <c r="C388" s="28">
        <v>16123</v>
      </c>
      <c r="D388" s="28">
        <v>76</v>
      </c>
      <c r="E388" s="28" t="s">
        <v>427</v>
      </c>
      <c r="F388" s="28" t="s">
        <v>428</v>
      </c>
      <c r="G388" s="30">
        <v>0</v>
      </c>
      <c r="H388" s="30">
        <f t="shared" si="5"/>
        <v>0</v>
      </c>
    </row>
    <row r="389" spans="2:8">
      <c r="B389" s="28">
        <v>373</v>
      </c>
      <c r="C389" s="28">
        <v>16116</v>
      </c>
      <c r="D389" s="28">
        <v>16</v>
      </c>
      <c r="E389" s="28" t="s">
        <v>429</v>
      </c>
      <c r="F389" s="28" t="s">
        <v>6</v>
      </c>
      <c r="G389" s="30">
        <v>0</v>
      </c>
      <c r="H389" s="30">
        <f t="shared" si="5"/>
        <v>0</v>
      </c>
    </row>
    <row r="390" spans="2:8" ht="38.25">
      <c r="B390" s="28">
        <v>374</v>
      </c>
      <c r="C390" s="28">
        <v>31909</v>
      </c>
      <c r="D390" s="28">
        <v>1</v>
      </c>
      <c r="E390" s="28" t="s">
        <v>430</v>
      </c>
      <c r="F390" s="28" t="s">
        <v>4</v>
      </c>
      <c r="G390" s="30">
        <v>0</v>
      </c>
      <c r="H390" s="30">
        <f t="shared" si="5"/>
        <v>0</v>
      </c>
    </row>
    <row r="391" spans="2:8">
      <c r="B391" s="28">
        <v>375</v>
      </c>
      <c r="C391" s="28">
        <v>13780</v>
      </c>
      <c r="D391" s="28">
        <v>4</v>
      </c>
      <c r="E391" s="28" t="s">
        <v>431</v>
      </c>
      <c r="F391" s="28" t="s">
        <v>4</v>
      </c>
      <c r="G391" s="30">
        <v>0</v>
      </c>
      <c r="H391" s="30">
        <f t="shared" si="5"/>
        <v>0</v>
      </c>
    </row>
    <row r="392" spans="2:8">
      <c r="B392" s="28">
        <v>376</v>
      </c>
      <c r="C392" s="28">
        <v>13808</v>
      </c>
      <c r="D392" s="28">
        <v>1</v>
      </c>
      <c r="E392" s="28" t="s">
        <v>432</v>
      </c>
      <c r="F392" s="28" t="s">
        <v>4</v>
      </c>
      <c r="G392" s="30">
        <v>0</v>
      </c>
      <c r="H392" s="30">
        <f t="shared" si="5"/>
        <v>0</v>
      </c>
    </row>
    <row r="393" spans="2:8">
      <c r="B393" s="28">
        <v>377</v>
      </c>
      <c r="C393" s="28">
        <v>17385</v>
      </c>
      <c r="D393" s="28">
        <v>5</v>
      </c>
      <c r="E393" s="28" t="s">
        <v>433</v>
      </c>
      <c r="F393" s="28" t="s">
        <v>4</v>
      </c>
      <c r="G393" s="30">
        <v>0</v>
      </c>
      <c r="H393" s="30">
        <f t="shared" si="5"/>
        <v>0</v>
      </c>
    </row>
    <row r="394" spans="2:8">
      <c r="B394" s="28">
        <v>378</v>
      </c>
      <c r="C394" s="28">
        <v>31805</v>
      </c>
      <c r="D394" s="28">
        <v>4</v>
      </c>
      <c r="E394" s="28" t="s">
        <v>434</v>
      </c>
      <c r="F394" s="28" t="s">
        <v>4</v>
      </c>
      <c r="G394" s="30">
        <v>0</v>
      </c>
      <c r="H394" s="30">
        <f t="shared" si="5"/>
        <v>0</v>
      </c>
    </row>
    <row r="395" spans="2:8">
      <c r="B395" s="28">
        <v>379</v>
      </c>
      <c r="C395" s="28">
        <v>25925</v>
      </c>
      <c r="D395" s="28">
        <v>2</v>
      </c>
      <c r="E395" s="28" t="s">
        <v>435</v>
      </c>
      <c r="F395" s="28" t="s">
        <v>4</v>
      </c>
      <c r="G395" s="30">
        <v>0</v>
      </c>
      <c r="H395" s="30">
        <f t="shared" si="5"/>
        <v>0</v>
      </c>
    </row>
    <row r="396" spans="2:8" ht="38.25">
      <c r="B396" s="28">
        <v>380</v>
      </c>
      <c r="C396" s="28">
        <v>30084</v>
      </c>
      <c r="D396" s="28">
        <v>4</v>
      </c>
      <c r="E396" s="28" t="s">
        <v>436</v>
      </c>
      <c r="F396" s="28" t="s">
        <v>4</v>
      </c>
      <c r="G396" s="30">
        <v>0</v>
      </c>
      <c r="H396" s="30">
        <f t="shared" si="5"/>
        <v>0</v>
      </c>
    </row>
    <row r="397" spans="2:8">
      <c r="B397" s="28">
        <v>381</v>
      </c>
      <c r="C397" s="28">
        <v>16075</v>
      </c>
      <c r="D397" s="28">
        <v>6</v>
      </c>
      <c r="E397" s="28" t="s">
        <v>437</v>
      </c>
      <c r="F397" s="28" t="s">
        <v>4</v>
      </c>
      <c r="G397" s="30">
        <v>0</v>
      </c>
      <c r="H397" s="30">
        <f t="shared" si="5"/>
        <v>0</v>
      </c>
    </row>
    <row r="398" spans="2:8">
      <c r="B398" s="28">
        <v>382</v>
      </c>
      <c r="C398" s="28">
        <v>14303</v>
      </c>
      <c r="D398" s="28">
        <v>1</v>
      </c>
      <c r="E398" s="28" t="s">
        <v>438</v>
      </c>
      <c r="F398" s="28" t="s">
        <v>4</v>
      </c>
      <c r="G398" s="30">
        <v>0</v>
      </c>
      <c r="H398" s="30">
        <f t="shared" si="5"/>
        <v>0</v>
      </c>
    </row>
    <row r="399" spans="2:8" ht="38.25">
      <c r="B399" s="28">
        <v>383</v>
      </c>
      <c r="C399" s="28">
        <v>42898</v>
      </c>
      <c r="D399" s="28">
        <v>2</v>
      </c>
      <c r="E399" s="28" t="s">
        <v>439</v>
      </c>
      <c r="F399" s="28" t="s">
        <v>4</v>
      </c>
      <c r="G399" s="30">
        <v>0</v>
      </c>
      <c r="H399" s="30">
        <f t="shared" si="5"/>
        <v>0</v>
      </c>
    </row>
    <row r="400" spans="2:8">
      <c r="B400" s="28">
        <v>384</v>
      </c>
      <c r="C400" s="28">
        <v>16154</v>
      </c>
      <c r="D400" s="28">
        <v>1</v>
      </c>
      <c r="E400" s="28" t="s">
        <v>440</v>
      </c>
      <c r="F400" s="28" t="s">
        <v>4</v>
      </c>
      <c r="G400" s="30">
        <v>0</v>
      </c>
      <c r="H400" s="30">
        <f t="shared" si="5"/>
        <v>0</v>
      </c>
    </row>
    <row r="401" spans="2:8">
      <c r="B401" s="28">
        <v>385</v>
      </c>
      <c r="C401" s="28">
        <v>40858</v>
      </c>
      <c r="D401" s="28">
        <v>10</v>
      </c>
      <c r="E401" s="28" t="s">
        <v>441</v>
      </c>
      <c r="F401" s="28" t="s">
        <v>127</v>
      </c>
      <c r="G401" s="30">
        <v>0</v>
      </c>
      <c r="H401" s="30">
        <f t="shared" si="5"/>
        <v>0</v>
      </c>
    </row>
    <row r="402" spans="2:8">
      <c r="B402" s="28">
        <v>386</v>
      </c>
      <c r="C402" s="28">
        <v>25912</v>
      </c>
      <c r="D402" s="28">
        <v>16</v>
      </c>
      <c r="E402" s="28" t="s">
        <v>442</v>
      </c>
      <c r="F402" s="28" t="s">
        <v>271</v>
      </c>
      <c r="G402" s="30">
        <v>0</v>
      </c>
      <c r="H402" s="30">
        <f t="shared" ref="H402:H465" si="6">G402*D402</f>
        <v>0</v>
      </c>
    </row>
    <row r="403" spans="2:8">
      <c r="B403" s="28">
        <v>387</v>
      </c>
      <c r="C403" s="28">
        <v>42280</v>
      </c>
      <c r="D403" s="28">
        <v>2</v>
      </c>
      <c r="E403" s="28" t="s">
        <v>443</v>
      </c>
      <c r="F403" s="28" t="s">
        <v>4</v>
      </c>
      <c r="G403" s="30">
        <v>0</v>
      </c>
      <c r="H403" s="30">
        <f t="shared" si="6"/>
        <v>0</v>
      </c>
    </row>
    <row r="404" spans="2:8">
      <c r="B404" s="28">
        <v>388</v>
      </c>
      <c r="C404" s="28">
        <v>42281</v>
      </c>
      <c r="D404" s="28">
        <v>2</v>
      </c>
      <c r="E404" s="28" t="s">
        <v>444</v>
      </c>
      <c r="F404" s="28" t="s">
        <v>4</v>
      </c>
      <c r="G404" s="30">
        <v>0</v>
      </c>
      <c r="H404" s="30">
        <f t="shared" si="6"/>
        <v>0</v>
      </c>
    </row>
    <row r="405" spans="2:8">
      <c r="B405" s="28">
        <v>389</v>
      </c>
      <c r="C405" s="28">
        <v>42282</v>
      </c>
      <c r="D405" s="28">
        <v>2</v>
      </c>
      <c r="E405" s="28" t="s">
        <v>445</v>
      </c>
      <c r="F405" s="28" t="s">
        <v>4</v>
      </c>
      <c r="G405" s="30">
        <v>0</v>
      </c>
      <c r="H405" s="30">
        <f t="shared" si="6"/>
        <v>0</v>
      </c>
    </row>
    <row r="406" spans="2:8">
      <c r="B406" s="28">
        <v>390</v>
      </c>
      <c r="C406" s="28">
        <v>42283</v>
      </c>
      <c r="D406" s="28">
        <v>2</v>
      </c>
      <c r="E406" s="28" t="s">
        <v>446</v>
      </c>
      <c r="F406" s="28" t="s">
        <v>4</v>
      </c>
      <c r="G406" s="30">
        <v>0</v>
      </c>
      <c r="H406" s="30">
        <f t="shared" si="6"/>
        <v>0</v>
      </c>
    </row>
    <row r="407" spans="2:8">
      <c r="B407" s="28">
        <v>391</v>
      </c>
      <c r="C407" s="28">
        <v>42284</v>
      </c>
      <c r="D407" s="28">
        <v>10</v>
      </c>
      <c r="E407" s="28" t="s">
        <v>447</v>
      </c>
      <c r="F407" s="28" t="s">
        <v>4</v>
      </c>
      <c r="G407" s="30">
        <v>0</v>
      </c>
      <c r="H407" s="30">
        <f t="shared" si="6"/>
        <v>0</v>
      </c>
    </row>
    <row r="408" spans="2:8">
      <c r="B408" s="28">
        <v>392</v>
      </c>
      <c r="C408" s="28">
        <v>42285</v>
      </c>
      <c r="D408" s="28">
        <v>2</v>
      </c>
      <c r="E408" s="28" t="s">
        <v>448</v>
      </c>
      <c r="F408" s="28" t="s">
        <v>4</v>
      </c>
      <c r="G408" s="30">
        <v>0</v>
      </c>
      <c r="H408" s="30">
        <f t="shared" si="6"/>
        <v>0</v>
      </c>
    </row>
    <row r="409" spans="2:8">
      <c r="B409" s="28">
        <v>393</v>
      </c>
      <c r="C409" s="28">
        <v>6648</v>
      </c>
      <c r="D409" s="28">
        <v>1</v>
      </c>
      <c r="E409" s="28" t="s">
        <v>449</v>
      </c>
      <c r="F409" s="28" t="s">
        <v>4</v>
      </c>
      <c r="G409" s="30">
        <v>0</v>
      </c>
      <c r="H409" s="30">
        <f t="shared" si="6"/>
        <v>0</v>
      </c>
    </row>
    <row r="410" spans="2:8">
      <c r="B410" s="28">
        <v>394</v>
      </c>
      <c r="C410" s="28">
        <v>42335</v>
      </c>
      <c r="D410" s="28">
        <v>2</v>
      </c>
      <c r="E410" s="28" t="s">
        <v>450</v>
      </c>
      <c r="F410" s="28" t="s">
        <v>4</v>
      </c>
      <c r="G410" s="30">
        <v>0</v>
      </c>
      <c r="H410" s="30">
        <f t="shared" si="6"/>
        <v>0</v>
      </c>
    </row>
    <row r="411" spans="2:8">
      <c r="B411" s="28">
        <v>395</v>
      </c>
      <c r="C411" s="28">
        <v>42337</v>
      </c>
      <c r="D411" s="28">
        <v>10</v>
      </c>
      <c r="E411" s="28" t="s">
        <v>451</v>
      </c>
      <c r="F411" s="28" t="s">
        <v>4</v>
      </c>
      <c r="G411" s="30">
        <v>0</v>
      </c>
      <c r="H411" s="30">
        <f t="shared" si="6"/>
        <v>0</v>
      </c>
    </row>
    <row r="412" spans="2:8">
      <c r="B412" s="28">
        <v>396</v>
      </c>
      <c r="C412" s="28">
        <v>42338</v>
      </c>
      <c r="D412" s="28">
        <v>10</v>
      </c>
      <c r="E412" s="28" t="s">
        <v>452</v>
      </c>
      <c r="F412" s="28" t="s">
        <v>4</v>
      </c>
      <c r="G412" s="30">
        <v>0</v>
      </c>
      <c r="H412" s="30">
        <f t="shared" si="6"/>
        <v>0</v>
      </c>
    </row>
    <row r="413" spans="2:8">
      <c r="B413" s="28">
        <v>397</v>
      </c>
      <c r="C413" s="28">
        <v>42353</v>
      </c>
      <c r="D413" s="28">
        <v>1</v>
      </c>
      <c r="E413" s="28" t="s">
        <v>453</v>
      </c>
      <c r="F413" s="28" t="s">
        <v>4</v>
      </c>
      <c r="G413" s="30">
        <v>0</v>
      </c>
      <c r="H413" s="30">
        <f t="shared" si="6"/>
        <v>0</v>
      </c>
    </row>
    <row r="414" spans="2:8">
      <c r="B414" s="28">
        <v>398</v>
      </c>
      <c r="C414" s="28">
        <v>42354</v>
      </c>
      <c r="D414" s="28">
        <v>4</v>
      </c>
      <c r="E414" s="28" t="s">
        <v>454</v>
      </c>
      <c r="F414" s="28" t="s">
        <v>4</v>
      </c>
      <c r="G414" s="30">
        <v>0</v>
      </c>
      <c r="H414" s="30">
        <f t="shared" si="6"/>
        <v>0</v>
      </c>
    </row>
    <row r="415" spans="2:8">
      <c r="B415" s="28">
        <v>399</v>
      </c>
      <c r="C415" s="28">
        <v>42359</v>
      </c>
      <c r="D415" s="28">
        <v>5</v>
      </c>
      <c r="E415" s="28" t="s">
        <v>455</v>
      </c>
      <c r="F415" s="28" t="s">
        <v>4</v>
      </c>
      <c r="G415" s="30">
        <v>0</v>
      </c>
      <c r="H415" s="30">
        <f t="shared" si="6"/>
        <v>0</v>
      </c>
    </row>
    <row r="416" spans="2:8" ht="38.25">
      <c r="B416" s="28">
        <v>400</v>
      </c>
      <c r="C416" s="28">
        <v>6649</v>
      </c>
      <c r="D416" s="28">
        <v>3</v>
      </c>
      <c r="E416" s="28" t="s">
        <v>456</v>
      </c>
      <c r="F416" s="28" t="s">
        <v>4</v>
      </c>
      <c r="G416" s="30">
        <v>0</v>
      </c>
      <c r="H416" s="30">
        <f t="shared" si="6"/>
        <v>0</v>
      </c>
    </row>
    <row r="417" spans="2:8">
      <c r="B417" s="28">
        <v>401</v>
      </c>
      <c r="C417" s="28">
        <v>19096</v>
      </c>
      <c r="D417" s="28">
        <v>11</v>
      </c>
      <c r="E417" s="28" t="s">
        <v>457</v>
      </c>
      <c r="F417" s="28" t="s">
        <v>4</v>
      </c>
      <c r="G417" s="30">
        <v>0</v>
      </c>
      <c r="H417" s="30">
        <f t="shared" si="6"/>
        <v>0</v>
      </c>
    </row>
    <row r="418" spans="2:8">
      <c r="B418" s="28">
        <v>402</v>
      </c>
      <c r="C418" s="28">
        <v>19097</v>
      </c>
      <c r="D418" s="28">
        <v>11</v>
      </c>
      <c r="E418" s="28" t="s">
        <v>458</v>
      </c>
      <c r="F418" s="28" t="s">
        <v>4</v>
      </c>
      <c r="G418" s="30">
        <v>0</v>
      </c>
      <c r="H418" s="30">
        <f t="shared" si="6"/>
        <v>0</v>
      </c>
    </row>
    <row r="419" spans="2:8">
      <c r="B419" s="28">
        <v>403</v>
      </c>
      <c r="C419" s="28">
        <v>19098</v>
      </c>
      <c r="D419" s="28">
        <v>2</v>
      </c>
      <c r="E419" s="28" t="s">
        <v>459</v>
      </c>
      <c r="F419" s="28" t="s">
        <v>4</v>
      </c>
      <c r="G419" s="30">
        <v>0</v>
      </c>
      <c r="H419" s="30">
        <f t="shared" si="6"/>
        <v>0</v>
      </c>
    </row>
    <row r="420" spans="2:8">
      <c r="B420" s="28">
        <v>404</v>
      </c>
      <c r="C420" s="28">
        <v>19099</v>
      </c>
      <c r="D420" s="28">
        <v>14</v>
      </c>
      <c r="E420" s="28" t="s">
        <v>460</v>
      </c>
      <c r="F420" s="28" t="s">
        <v>4</v>
      </c>
      <c r="G420" s="30">
        <v>0</v>
      </c>
      <c r="H420" s="30">
        <f t="shared" si="6"/>
        <v>0</v>
      </c>
    </row>
    <row r="421" spans="2:8">
      <c r="B421" s="28">
        <v>405</v>
      </c>
      <c r="C421" s="28">
        <v>19100</v>
      </c>
      <c r="D421" s="28">
        <v>2</v>
      </c>
      <c r="E421" s="28" t="s">
        <v>461</v>
      </c>
      <c r="F421" s="28" t="s">
        <v>4</v>
      </c>
      <c r="G421" s="30">
        <v>0</v>
      </c>
      <c r="H421" s="30">
        <f t="shared" si="6"/>
        <v>0</v>
      </c>
    </row>
    <row r="422" spans="2:8">
      <c r="B422" s="28">
        <v>406</v>
      </c>
      <c r="C422" s="28">
        <v>17643</v>
      </c>
      <c r="D422" s="28">
        <v>7</v>
      </c>
      <c r="E422" s="28" t="s">
        <v>462</v>
      </c>
      <c r="F422" s="28" t="s">
        <v>4</v>
      </c>
      <c r="G422" s="30">
        <v>0</v>
      </c>
      <c r="H422" s="30">
        <f t="shared" si="6"/>
        <v>0</v>
      </c>
    </row>
    <row r="423" spans="2:8">
      <c r="B423" s="28">
        <v>407</v>
      </c>
      <c r="C423" s="28">
        <v>17644</v>
      </c>
      <c r="D423" s="28">
        <v>22</v>
      </c>
      <c r="E423" s="28" t="s">
        <v>463</v>
      </c>
      <c r="F423" s="28" t="s">
        <v>4</v>
      </c>
      <c r="G423" s="30">
        <v>0</v>
      </c>
      <c r="H423" s="30">
        <f t="shared" si="6"/>
        <v>0</v>
      </c>
    </row>
    <row r="424" spans="2:8">
      <c r="B424" s="28">
        <v>408</v>
      </c>
      <c r="C424" s="28">
        <v>17648</v>
      </c>
      <c r="D424" s="28">
        <v>20</v>
      </c>
      <c r="E424" s="28" t="s">
        <v>464</v>
      </c>
      <c r="F424" s="28" t="s">
        <v>4</v>
      </c>
      <c r="G424" s="30">
        <v>0</v>
      </c>
      <c r="H424" s="30">
        <f t="shared" si="6"/>
        <v>0</v>
      </c>
    </row>
    <row r="425" spans="2:8">
      <c r="B425" s="28">
        <v>409</v>
      </c>
      <c r="C425" s="28">
        <v>17649</v>
      </c>
      <c r="D425" s="28">
        <v>10</v>
      </c>
      <c r="E425" s="28" t="s">
        <v>465</v>
      </c>
      <c r="F425" s="28" t="s">
        <v>4</v>
      </c>
      <c r="G425" s="30">
        <v>0</v>
      </c>
      <c r="H425" s="30">
        <f t="shared" si="6"/>
        <v>0</v>
      </c>
    </row>
    <row r="426" spans="2:8">
      <c r="B426" s="28">
        <v>410</v>
      </c>
      <c r="C426" s="28">
        <v>17650</v>
      </c>
      <c r="D426" s="28">
        <v>8</v>
      </c>
      <c r="E426" s="28" t="s">
        <v>466</v>
      </c>
      <c r="F426" s="28" t="s">
        <v>4</v>
      </c>
      <c r="G426" s="30">
        <v>0</v>
      </c>
      <c r="H426" s="30">
        <f t="shared" si="6"/>
        <v>0</v>
      </c>
    </row>
    <row r="427" spans="2:8">
      <c r="B427" s="28">
        <v>411</v>
      </c>
      <c r="C427" s="28">
        <v>17647</v>
      </c>
      <c r="D427" s="28">
        <v>8</v>
      </c>
      <c r="E427" s="28" t="s">
        <v>467</v>
      </c>
      <c r="F427" s="28" t="s">
        <v>4</v>
      </c>
      <c r="G427" s="30">
        <v>0</v>
      </c>
      <c r="H427" s="30">
        <f t="shared" si="6"/>
        <v>0</v>
      </c>
    </row>
    <row r="428" spans="2:8">
      <c r="B428" s="28">
        <v>412</v>
      </c>
      <c r="C428" s="28">
        <v>13094</v>
      </c>
      <c r="D428" s="28">
        <v>16</v>
      </c>
      <c r="E428" s="28" t="s">
        <v>468</v>
      </c>
      <c r="F428" s="28" t="s">
        <v>4</v>
      </c>
      <c r="G428" s="30">
        <v>0</v>
      </c>
      <c r="H428" s="30">
        <f t="shared" si="6"/>
        <v>0</v>
      </c>
    </row>
    <row r="429" spans="2:8">
      <c r="B429" s="28">
        <v>413</v>
      </c>
      <c r="C429" s="28">
        <v>13096</v>
      </c>
      <c r="D429" s="28">
        <v>26</v>
      </c>
      <c r="E429" s="28" t="s">
        <v>469</v>
      </c>
      <c r="F429" s="28" t="s">
        <v>4</v>
      </c>
      <c r="G429" s="30">
        <v>0</v>
      </c>
      <c r="H429" s="30">
        <f t="shared" si="6"/>
        <v>0</v>
      </c>
    </row>
    <row r="430" spans="2:8">
      <c r="B430" s="28">
        <v>414</v>
      </c>
      <c r="C430" s="28">
        <v>13093</v>
      </c>
      <c r="D430" s="28">
        <v>11</v>
      </c>
      <c r="E430" s="28" t="s">
        <v>470</v>
      </c>
      <c r="F430" s="28" t="s">
        <v>4</v>
      </c>
      <c r="G430" s="30">
        <v>0</v>
      </c>
      <c r="H430" s="30">
        <f t="shared" si="6"/>
        <v>0</v>
      </c>
    </row>
    <row r="431" spans="2:8">
      <c r="B431" s="28">
        <v>415</v>
      </c>
      <c r="C431" s="28">
        <v>13097</v>
      </c>
      <c r="D431" s="28">
        <v>8</v>
      </c>
      <c r="E431" s="28" t="s">
        <v>471</v>
      </c>
      <c r="F431" s="28" t="s">
        <v>4</v>
      </c>
      <c r="G431" s="30">
        <v>0</v>
      </c>
      <c r="H431" s="30">
        <f t="shared" si="6"/>
        <v>0</v>
      </c>
    </row>
    <row r="432" spans="2:8" ht="38.25">
      <c r="B432" s="28">
        <v>416</v>
      </c>
      <c r="C432" s="28">
        <v>42363</v>
      </c>
      <c r="D432" s="28">
        <v>3</v>
      </c>
      <c r="E432" s="28" t="s">
        <v>472</v>
      </c>
      <c r="F432" s="28" t="s">
        <v>127</v>
      </c>
      <c r="G432" s="30">
        <v>0</v>
      </c>
      <c r="H432" s="30">
        <f t="shared" si="6"/>
        <v>0</v>
      </c>
    </row>
    <row r="433" spans="2:8">
      <c r="B433" s="28">
        <v>417</v>
      </c>
      <c r="C433" s="28">
        <v>12972</v>
      </c>
      <c r="D433" s="28">
        <v>76</v>
      </c>
      <c r="E433" s="28" t="s">
        <v>473</v>
      </c>
      <c r="F433" s="28" t="s">
        <v>4</v>
      </c>
      <c r="G433" s="30">
        <v>0</v>
      </c>
      <c r="H433" s="30">
        <f t="shared" si="6"/>
        <v>0</v>
      </c>
    </row>
    <row r="434" spans="2:8">
      <c r="B434" s="28">
        <v>418</v>
      </c>
      <c r="C434" s="28">
        <v>12975</v>
      </c>
      <c r="D434" s="28">
        <v>87</v>
      </c>
      <c r="E434" s="28" t="s">
        <v>474</v>
      </c>
      <c r="F434" s="28" t="s">
        <v>4</v>
      </c>
      <c r="G434" s="30">
        <v>0</v>
      </c>
      <c r="H434" s="30">
        <f t="shared" si="6"/>
        <v>0</v>
      </c>
    </row>
    <row r="435" spans="2:8">
      <c r="B435" s="28">
        <v>419</v>
      </c>
      <c r="C435" s="28">
        <v>25061</v>
      </c>
      <c r="D435" s="28">
        <v>1</v>
      </c>
      <c r="E435" s="28" t="s">
        <v>475</v>
      </c>
      <c r="F435" s="28" t="s">
        <v>4</v>
      </c>
      <c r="G435" s="30">
        <v>0</v>
      </c>
      <c r="H435" s="30">
        <f t="shared" si="6"/>
        <v>0</v>
      </c>
    </row>
    <row r="436" spans="2:8">
      <c r="B436" s="28">
        <v>420</v>
      </c>
      <c r="C436" s="28">
        <v>13084</v>
      </c>
      <c r="D436" s="28">
        <v>10</v>
      </c>
      <c r="E436" s="28" t="s">
        <v>476</v>
      </c>
      <c r="F436" s="28" t="s">
        <v>4</v>
      </c>
      <c r="G436" s="30">
        <v>0</v>
      </c>
      <c r="H436" s="30">
        <f t="shared" si="6"/>
        <v>0</v>
      </c>
    </row>
    <row r="437" spans="2:8">
      <c r="B437" s="28">
        <v>421</v>
      </c>
      <c r="C437" s="28">
        <v>6798</v>
      </c>
      <c r="D437" s="28">
        <v>1</v>
      </c>
      <c r="E437" s="28" t="s">
        <v>477</v>
      </c>
      <c r="F437" s="28" t="s">
        <v>4</v>
      </c>
      <c r="G437" s="30">
        <v>0</v>
      </c>
      <c r="H437" s="30">
        <f t="shared" si="6"/>
        <v>0</v>
      </c>
    </row>
    <row r="438" spans="2:8" ht="25.5">
      <c r="B438" s="28">
        <v>422</v>
      </c>
      <c r="C438" s="28">
        <v>30121</v>
      </c>
      <c r="D438" s="28">
        <v>4</v>
      </c>
      <c r="E438" s="28" t="s">
        <v>478</v>
      </c>
      <c r="F438" s="28" t="s">
        <v>4</v>
      </c>
      <c r="G438" s="30">
        <v>0</v>
      </c>
      <c r="H438" s="30">
        <f t="shared" si="6"/>
        <v>0</v>
      </c>
    </row>
    <row r="439" spans="2:8">
      <c r="B439" s="28">
        <v>423</v>
      </c>
      <c r="C439" s="28">
        <v>19178</v>
      </c>
      <c r="D439" s="28">
        <v>2</v>
      </c>
      <c r="E439" s="28" t="s">
        <v>479</v>
      </c>
      <c r="F439" s="28" t="s">
        <v>4</v>
      </c>
      <c r="G439" s="30">
        <v>0</v>
      </c>
      <c r="H439" s="30">
        <f t="shared" si="6"/>
        <v>0</v>
      </c>
    </row>
    <row r="440" spans="2:8">
      <c r="B440" s="28">
        <v>424</v>
      </c>
      <c r="C440" s="28">
        <v>19132</v>
      </c>
      <c r="D440" s="28">
        <v>3</v>
      </c>
      <c r="E440" s="28" t="s">
        <v>480</v>
      </c>
      <c r="F440" s="28" t="s">
        <v>4</v>
      </c>
      <c r="G440" s="30">
        <v>0</v>
      </c>
      <c r="H440" s="30">
        <f t="shared" si="6"/>
        <v>0</v>
      </c>
    </row>
    <row r="441" spans="2:8">
      <c r="B441" s="28">
        <v>425</v>
      </c>
      <c r="C441" s="28">
        <v>42223</v>
      </c>
      <c r="D441" s="28">
        <v>1</v>
      </c>
      <c r="E441" s="28" t="s">
        <v>481</v>
      </c>
      <c r="F441" s="28" t="s">
        <v>4</v>
      </c>
      <c r="G441" s="30">
        <v>0</v>
      </c>
      <c r="H441" s="30">
        <f t="shared" si="6"/>
        <v>0</v>
      </c>
    </row>
    <row r="442" spans="2:8">
      <c r="B442" s="28">
        <v>426</v>
      </c>
      <c r="C442" s="28">
        <v>31694</v>
      </c>
      <c r="D442" s="28">
        <v>2</v>
      </c>
      <c r="E442" s="28" t="s">
        <v>482</v>
      </c>
      <c r="F442" s="28" t="s">
        <v>4</v>
      </c>
      <c r="G442" s="30">
        <v>0</v>
      </c>
      <c r="H442" s="30">
        <f t="shared" si="6"/>
        <v>0</v>
      </c>
    </row>
    <row r="443" spans="2:8">
      <c r="B443" s="28">
        <v>427</v>
      </c>
      <c r="C443" s="28">
        <v>31695</v>
      </c>
      <c r="D443" s="28">
        <v>1</v>
      </c>
      <c r="E443" s="28" t="s">
        <v>483</v>
      </c>
      <c r="F443" s="28" t="s">
        <v>4</v>
      </c>
      <c r="G443" s="30">
        <v>0</v>
      </c>
      <c r="H443" s="30">
        <f t="shared" si="6"/>
        <v>0</v>
      </c>
    </row>
    <row r="444" spans="2:8">
      <c r="B444" s="28">
        <v>428</v>
      </c>
      <c r="C444" s="28">
        <v>42403</v>
      </c>
      <c r="D444" s="28">
        <v>1</v>
      </c>
      <c r="E444" s="28" t="s">
        <v>484</v>
      </c>
      <c r="F444" s="28" t="s">
        <v>53</v>
      </c>
      <c r="G444" s="30">
        <v>0</v>
      </c>
      <c r="H444" s="30">
        <f t="shared" si="6"/>
        <v>0</v>
      </c>
    </row>
    <row r="445" spans="2:8">
      <c r="B445" s="28">
        <v>429</v>
      </c>
      <c r="C445" s="28">
        <v>42405</v>
      </c>
      <c r="D445" s="28">
        <v>2</v>
      </c>
      <c r="E445" s="28" t="s">
        <v>485</v>
      </c>
      <c r="F445" s="28" t="s">
        <v>53</v>
      </c>
      <c r="G445" s="30">
        <v>0</v>
      </c>
      <c r="H445" s="30">
        <f t="shared" si="6"/>
        <v>0</v>
      </c>
    </row>
    <row r="446" spans="2:8">
      <c r="B446" s="28">
        <v>430</v>
      </c>
      <c r="C446" s="28">
        <v>16096</v>
      </c>
      <c r="D446" s="28">
        <v>4</v>
      </c>
      <c r="E446" s="28" t="s">
        <v>486</v>
      </c>
      <c r="F446" s="28" t="s">
        <v>4</v>
      </c>
      <c r="G446" s="30">
        <v>0</v>
      </c>
      <c r="H446" s="30">
        <f t="shared" si="6"/>
        <v>0</v>
      </c>
    </row>
    <row r="447" spans="2:8" ht="102">
      <c r="B447" s="28">
        <v>431</v>
      </c>
      <c r="C447" s="28">
        <v>42574</v>
      </c>
      <c r="D447" s="28">
        <v>1</v>
      </c>
      <c r="E447" s="28" t="s">
        <v>487</v>
      </c>
      <c r="F447" s="28" t="s">
        <v>4</v>
      </c>
      <c r="G447" s="30">
        <v>0</v>
      </c>
      <c r="H447" s="30">
        <f t="shared" si="6"/>
        <v>0</v>
      </c>
    </row>
    <row r="448" spans="2:8" ht="25.5">
      <c r="B448" s="28">
        <v>432</v>
      </c>
      <c r="C448" s="28">
        <v>42431</v>
      </c>
      <c r="D448" s="28">
        <v>5</v>
      </c>
      <c r="E448" s="28" t="s">
        <v>488</v>
      </c>
      <c r="F448" s="28" t="s">
        <v>4</v>
      </c>
      <c r="G448" s="30">
        <v>0</v>
      </c>
      <c r="H448" s="30">
        <f t="shared" si="6"/>
        <v>0</v>
      </c>
    </row>
    <row r="449" spans="2:8">
      <c r="B449" s="28">
        <v>433</v>
      </c>
      <c r="C449" s="28">
        <v>16072</v>
      </c>
      <c r="D449" s="28">
        <v>9</v>
      </c>
      <c r="E449" s="28" t="s">
        <v>489</v>
      </c>
      <c r="F449" s="28" t="s">
        <v>4</v>
      </c>
      <c r="G449" s="30">
        <v>0</v>
      </c>
      <c r="H449" s="30">
        <f t="shared" si="6"/>
        <v>0</v>
      </c>
    </row>
    <row r="450" spans="2:8">
      <c r="B450" s="28">
        <v>434</v>
      </c>
      <c r="C450" s="28">
        <v>29573</v>
      </c>
      <c r="D450" s="28">
        <v>1</v>
      </c>
      <c r="E450" s="28" t="s">
        <v>490</v>
      </c>
      <c r="F450" s="28" t="s">
        <v>4</v>
      </c>
      <c r="G450" s="30">
        <v>0</v>
      </c>
      <c r="H450" s="30">
        <f t="shared" si="6"/>
        <v>0</v>
      </c>
    </row>
    <row r="451" spans="2:8">
      <c r="B451" s="28">
        <v>435</v>
      </c>
      <c r="C451" s="28">
        <v>19156</v>
      </c>
      <c r="D451" s="28">
        <v>2</v>
      </c>
      <c r="E451" s="28" t="s">
        <v>491</v>
      </c>
      <c r="F451" s="28" t="s">
        <v>4</v>
      </c>
      <c r="G451" s="30">
        <v>0</v>
      </c>
      <c r="H451" s="30">
        <f t="shared" si="6"/>
        <v>0</v>
      </c>
    </row>
    <row r="452" spans="2:8">
      <c r="B452" s="28">
        <v>436</v>
      </c>
      <c r="C452" s="28">
        <v>19155</v>
      </c>
      <c r="D452" s="28">
        <v>2</v>
      </c>
      <c r="E452" s="28" t="s">
        <v>492</v>
      </c>
      <c r="F452" s="28" t="s">
        <v>4</v>
      </c>
      <c r="G452" s="30">
        <v>0</v>
      </c>
      <c r="H452" s="30">
        <f t="shared" si="6"/>
        <v>0</v>
      </c>
    </row>
    <row r="453" spans="2:8">
      <c r="B453" s="28">
        <v>437</v>
      </c>
      <c r="C453" s="28">
        <v>31804</v>
      </c>
      <c r="D453" s="28">
        <v>1</v>
      </c>
      <c r="E453" s="28" t="s">
        <v>493</v>
      </c>
      <c r="F453" s="28" t="s">
        <v>4</v>
      </c>
      <c r="G453" s="30">
        <v>0</v>
      </c>
      <c r="H453" s="30">
        <f t="shared" si="6"/>
        <v>0</v>
      </c>
    </row>
    <row r="454" spans="2:8">
      <c r="B454" s="28">
        <v>438</v>
      </c>
      <c r="C454" s="28">
        <v>16110</v>
      </c>
      <c r="D454" s="28">
        <v>3</v>
      </c>
      <c r="E454" s="28" t="s">
        <v>494</v>
      </c>
      <c r="F454" s="28" t="s">
        <v>4</v>
      </c>
      <c r="G454" s="30">
        <v>0</v>
      </c>
      <c r="H454" s="30">
        <f t="shared" si="6"/>
        <v>0</v>
      </c>
    </row>
    <row r="455" spans="2:8">
      <c r="B455" s="28">
        <v>439</v>
      </c>
      <c r="C455" s="28">
        <v>19138</v>
      </c>
      <c r="D455" s="28">
        <v>2</v>
      </c>
      <c r="E455" s="28" t="s">
        <v>495</v>
      </c>
      <c r="F455" s="28" t="s">
        <v>4</v>
      </c>
      <c r="G455" s="30">
        <v>0</v>
      </c>
      <c r="H455" s="30">
        <f t="shared" si="6"/>
        <v>0</v>
      </c>
    </row>
    <row r="456" spans="2:8">
      <c r="B456" s="28">
        <v>440</v>
      </c>
      <c r="C456" s="28">
        <v>17654</v>
      </c>
      <c r="D456" s="28">
        <v>2</v>
      </c>
      <c r="E456" s="28" t="s">
        <v>496</v>
      </c>
      <c r="F456" s="28" t="s">
        <v>4</v>
      </c>
      <c r="G456" s="30">
        <v>0</v>
      </c>
      <c r="H456" s="30">
        <f t="shared" si="6"/>
        <v>0</v>
      </c>
    </row>
    <row r="457" spans="2:8">
      <c r="B457" s="28">
        <v>441</v>
      </c>
      <c r="C457" s="28">
        <v>17655</v>
      </c>
      <c r="D457" s="28">
        <v>2</v>
      </c>
      <c r="E457" s="28" t="s">
        <v>497</v>
      </c>
      <c r="F457" s="28" t="s">
        <v>4</v>
      </c>
      <c r="G457" s="30">
        <v>0</v>
      </c>
      <c r="H457" s="30">
        <f t="shared" si="6"/>
        <v>0</v>
      </c>
    </row>
    <row r="458" spans="2:8">
      <c r="B458" s="28">
        <v>442</v>
      </c>
      <c r="C458" s="28">
        <v>17656</v>
      </c>
      <c r="D458" s="28">
        <v>2</v>
      </c>
      <c r="E458" s="28" t="s">
        <v>498</v>
      </c>
      <c r="F458" s="28" t="s">
        <v>4</v>
      </c>
      <c r="G458" s="30">
        <v>0</v>
      </c>
      <c r="H458" s="30">
        <f t="shared" si="6"/>
        <v>0</v>
      </c>
    </row>
    <row r="459" spans="2:8">
      <c r="B459" s="28">
        <v>443</v>
      </c>
      <c r="C459" s="28">
        <v>19168</v>
      </c>
      <c r="D459" s="28">
        <v>50</v>
      </c>
      <c r="E459" s="28" t="s">
        <v>499</v>
      </c>
      <c r="F459" s="28" t="s">
        <v>4</v>
      </c>
      <c r="G459" s="30">
        <v>0</v>
      </c>
      <c r="H459" s="30">
        <f t="shared" si="6"/>
        <v>0</v>
      </c>
    </row>
    <row r="460" spans="2:8">
      <c r="B460" s="28">
        <v>444</v>
      </c>
      <c r="C460" s="28">
        <v>42554</v>
      </c>
      <c r="D460" s="28">
        <v>4</v>
      </c>
      <c r="E460" s="28" t="s">
        <v>500</v>
      </c>
      <c r="F460" s="28" t="s">
        <v>4</v>
      </c>
      <c r="G460" s="30">
        <v>0</v>
      </c>
      <c r="H460" s="30">
        <f t="shared" si="6"/>
        <v>0</v>
      </c>
    </row>
    <row r="461" spans="2:8" ht="25.5">
      <c r="B461" s="28">
        <v>445</v>
      </c>
      <c r="C461" s="28">
        <v>42556</v>
      </c>
      <c r="D461" s="28">
        <v>1</v>
      </c>
      <c r="E461" s="28" t="s">
        <v>501</v>
      </c>
      <c r="F461" s="28" t="s">
        <v>7</v>
      </c>
      <c r="G461" s="30">
        <v>0</v>
      </c>
      <c r="H461" s="30">
        <f t="shared" si="6"/>
        <v>0</v>
      </c>
    </row>
    <row r="462" spans="2:8">
      <c r="B462" s="28">
        <v>446</v>
      </c>
      <c r="C462" s="28">
        <v>19139</v>
      </c>
      <c r="D462" s="28">
        <v>6</v>
      </c>
      <c r="E462" s="28" t="s">
        <v>502</v>
      </c>
      <c r="F462" s="28" t="s">
        <v>4</v>
      </c>
      <c r="G462" s="30">
        <v>0</v>
      </c>
      <c r="H462" s="30">
        <f t="shared" si="6"/>
        <v>0</v>
      </c>
    </row>
    <row r="463" spans="2:8">
      <c r="B463" s="28">
        <v>447</v>
      </c>
      <c r="C463" s="28">
        <v>31808</v>
      </c>
      <c r="D463" s="28">
        <v>6</v>
      </c>
      <c r="E463" s="28" t="s">
        <v>503</v>
      </c>
      <c r="F463" s="28" t="s">
        <v>4</v>
      </c>
      <c r="G463" s="30">
        <v>0</v>
      </c>
      <c r="H463" s="30">
        <f t="shared" si="6"/>
        <v>0</v>
      </c>
    </row>
    <row r="464" spans="2:8" ht="51">
      <c r="B464" s="28">
        <v>448</v>
      </c>
      <c r="C464" s="28">
        <v>40778</v>
      </c>
      <c r="D464" s="28">
        <v>1</v>
      </c>
      <c r="E464" s="28" t="s">
        <v>504</v>
      </c>
      <c r="F464" s="28" t="s">
        <v>4</v>
      </c>
      <c r="G464" s="30">
        <v>0</v>
      </c>
      <c r="H464" s="30">
        <f t="shared" si="6"/>
        <v>0</v>
      </c>
    </row>
    <row r="465" spans="2:8">
      <c r="B465" s="28">
        <v>449</v>
      </c>
      <c r="C465" s="28">
        <v>13178</v>
      </c>
      <c r="D465" s="28">
        <v>3</v>
      </c>
      <c r="E465" s="28" t="s">
        <v>505</v>
      </c>
      <c r="F465" s="28" t="s">
        <v>4</v>
      </c>
      <c r="G465" s="30">
        <v>0</v>
      </c>
      <c r="H465" s="30">
        <f t="shared" si="6"/>
        <v>0</v>
      </c>
    </row>
    <row r="466" spans="2:8">
      <c r="B466" s="28">
        <v>450</v>
      </c>
      <c r="C466" s="28">
        <v>13088</v>
      </c>
      <c r="D466" s="28">
        <v>67</v>
      </c>
      <c r="E466" s="28" t="s">
        <v>506</v>
      </c>
      <c r="F466" s="28" t="s">
        <v>4</v>
      </c>
      <c r="G466" s="30">
        <v>0</v>
      </c>
      <c r="H466" s="30">
        <f t="shared" ref="H466:H529" si="7">G466*D466</f>
        <v>0</v>
      </c>
    </row>
    <row r="467" spans="2:8">
      <c r="B467" s="28">
        <v>451</v>
      </c>
      <c r="C467" s="28">
        <v>19169</v>
      </c>
      <c r="D467" s="28">
        <v>7</v>
      </c>
      <c r="E467" s="28" t="s">
        <v>507</v>
      </c>
      <c r="F467" s="28" t="s">
        <v>4</v>
      </c>
      <c r="G467" s="30">
        <v>0</v>
      </c>
      <c r="H467" s="30">
        <f t="shared" si="7"/>
        <v>0</v>
      </c>
    </row>
    <row r="468" spans="2:8">
      <c r="B468" s="28">
        <v>452</v>
      </c>
      <c r="C468" s="28">
        <v>19499</v>
      </c>
      <c r="D468" s="28">
        <v>5</v>
      </c>
      <c r="E468" s="28" t="s">
        <v>508</v>
      </c>
      <c r="F468" s="28" t="s">
        <v>4</v>
      </c>
      <c r="G468" s="30">
        <v>0</v>
      </c>
      <c r="H468" s="30">
        <f t="shared" si="7"/>
        <v>0</v>
      </c>
    </row>
    <row r="469" spans="2:8" ht="25.5">
      <c r="B469" s="28">
        <v>453</v>
      </c>
      <c r="C469" s="28">
        <v>19108</v>
      </c>
      <c r="D469" s="28">
        <v>2</v>
      </c>
      <c r="E469" s="28" t="s">
        <v>509</v>
      </c>
      <c r="F469" s="28" t="s">
        <v>4</v>
      </c>
      <c r="G469" s="30">
        <v>0</v>
      </c>
      <c r="H469" s="30">
        <f t="shared" si="7"/>
        <v>0</v>
      </c>
    </row>
    <row r="470" spans="2:8">
      <c r="B470" s="28">
        <v>454</v>
      </c>
      <c r="C470" s="28">
        <v>13089</v>
      </c>
      <c r="D470" s="28">
        <v>45</v>
      </c>
      <c r="E470" s="28" t="s">
        <v>510</v>
      </c>
      <c r="F470" s="28" t="s">
        <v>4</v>
      </c>
      <c r="G470" s="30">
        <v>0</v>
      </c>
      <c r="H470" s="30">
        <f t="shared" si="7"/>
        <v>0</v>
      </c>
    </row>
    <row r="471" spans="2:8">
      <c r="B471" s="28">
        <v>455</v>
      </c>
      <c r="C471" s="28">
        <v>25920</v>
      </c>
      <c r="D471" s="28">
        <v>2</v>
      </c>
      <c r="E471" s="28" t="s">
        <v>511</v>
      </c>
      <c r="F471" s="28" t="s">
        <v>4</v>
      </c>
      <c r="G471" s="30">
        <v>0</v>
      </c>
      <c r="H471" s="30">
        <f t="shared" si="7"/>
        <v>0</v>
      </c>
    </row>
    <row r="472" spans="2:8">
      <c r="B472" s="28">
        <v>456</v>
      </c>
      <c r="C472" s="28">
        <v>31806</v>
      </c>
      <c r="D472" s="28">
        <v>1</v>
      </c>
      <c r="E472" s="28" t="s">
        <v>512</v>
      </c>
      <c r="F472" s="28" t="s">
        <v>4</v>
      </c>
      <c r="G472" s="30">
        <v>0</v>
      </c>
      <c r="H472" s="30">
        <f t="shared" si="7"/>
        <v>0</v>
      </c>
    </row>
    <row r="473" spans="2:8">
      <c r="B473" s="28">
        <v>457</v>
      </c>
      <c r="C473" s="28">
        <v>19160</v>
      </c>
      <c r="D473" s="28">
        <v>2</v>
      </c>
      <c r="E473" s="28" t="s">
        <v>513</v>
      </c>
      <c r="F473" s="28" t="s">
        <v>4</v>
      </c>
      <c r="G473" s="30">
        <v>0</v>
      </c>
      <c r="H473" s="30">
        <f t="shared" si="7"/>
        <v>0</v>
      </c>
    </row>
    <row r="474" spans="2:8">
      <c r="B474" s="28">
        <v>458</v>
      </c>
      <c r="C474" s="28">
        <v>13183</v>
      </c>
      <c r="D474" s="28">
        <v>13</v>
      </c>
      <c r="E474" s="28" t="s">
        <v>514</v>
      </c>
      <c r="F474" s="28" t="s">
        <v>4</v>
      </c>
      <c r="G474" s="30">
        <v>0</v>
      </c>
      <c r="H474" s="30">
        <f t="shared" si="7"/>
        <v>0</v>
      </c>
    </row>
    <row r="475" spans="2:8">
      <c r="B475" s="28">
        <v>459</v>
      </c>
      <c r="C475" s="28">
        <v>31821</v>
      </c>
      <c r="D475" s="28">
        <v>5</v>
      </c>
      <c r="E475" s="28" t="s">
        <v>515</v>
      </c>
      <c r="F475" s="28" t="s">
        <v>4</v>
      </c>
      <c r="G475" s="30">
        <v>0</v>
      </c>
      <c r="H475" s="30">
        <f t="shared" si="7"/>
        <v>0</v>
      </c>
    </row>
    <row r="476" spans="2:8">
      <c r="B476" s="28">
        <v>460</v>
      </c>
      <c r="C476" s="28">
        <v>13180</v>
      </c>
      <c r="D476" s="28">
        <v>104</v>
      </c>
      <c r="E476" s="28" t="s">
        <v>516</v>
      </c>
      <c r="F476" s="28" t="s">
        <v>4</v>
      </c>
      <c r="G476" s="30">
        <v>0</v>
      </c>
      <c r="H476" s="30">
        <f t="shared" si="7"/>
        <v>0</v>
      </c>
    </row>
    <row r="477" spans="2:8">
      <c r="B477" s="28">
        <v>461</v>
      </c>
      <c r="C477" s="28">
        <v>17446</v>
      </c>
      <c r="D477" s="28">
        <v>3</v>
      </c>
      <c r="E477" s="28" t="s">
        <v>517</v>
      </c>
      <c r="F477" s="28" t="s">
        <v>4</v>
      </c>
      <c r="G477" s="30">
        <v>0</v>
      </c>
      <c r="H477" s="30">
        <f t="shared" si="7"/>
        <v>0</v>
      </c>
    </row>
    <row r="478" spans="2:8">
      <c r="B478" s="28">
        <v>462</v>
      </c>
      <c r="C478" s="28">
        <v>31807</v>
      </c>
      <c r="D478" s="28">
        <v>1</v>
      </c>
      <c r="E478" s="28" t="s">
        <v>518</v>
      </c>
      <c r="F478" s="28" t="s">
        <v>4</v>
      </c>
      <c r="G478" s="30">
        <v>0</v>
      </c>
      <c r="H478" s="30">
        <f t="shared" si="7"/>
        <v>0</v>
      </c>
    </row>
    <row r="479" spans="2:8" ht="25.5">
      <c r="B479" s="28">
        <v>463</v>
      </c>
      <c r="C479" s="28">
        <v>19094</v>
      </c>
      <c r="D479" s="28">
        <v>5</v>
      </c>
      <c r="E479" s="28" t="s">
        <v>519</v>
      </c>
      <c r="F479" s="28" t="s">
        <v>4</v>
      </c>
      <c r="G479" s="30">
        <v>0</v>
      </c>
      <c r="H479" s="30">
        <f t="shared" si="7"/>
        <v>0</v>
      </c>
    </row>
    <row r="480" spans="2:8" ht="25.5">
      <c r="B480" s="28">
        <v>464</v>
      </c>
      <c r="C480" s="28">
        <v>19095</v>
      </c>
      <c r="D480" s="28">
        <v>5</v>
      </c>
      <c r="E480" s="28" t="s">
        <v>520</v>
      </c>
      <c r="F480" s="28" t="s">
        <v>4</v>
      </c>
      <c r="G480" s="30">
        <v>0</v>
      </c>
      <c r="H480" s="30">
        <f t="shared" si="7"/>
        <v>0</v>
      </c>
    </row>
    <row r="481" spans="2:8" ht="38.25">
      <c r="B481" s="28">
        <v>465</v>
      </c>
      <c r="C481" s="28">
        <v>42208</v>
      </c>
      <c r="D481" s="28">
        <v>3</v>
      </c>
      <c r="E481" s="28" t="s">
        <v>521</v>
      </c>
      <c r="F481" s="28" t="s">
        <v>4</v>
      </c>
      <c r="G481" s="30">
        <v>0</v>
      </c>
      <c r="H481" s="30">
        <f t="shared" si="7"/>
        <v>0</v>
      </c>
    </row>
    <row r="482" spans="2:8" ht="38.25">
      <c r="B482" s="28">
        <v>466</v>
      </c>
      <c r="C482" s="28">
        <v>44799</v>
      </c>
      <c r="D482" s="28">
        <v>1</v>
      </c>
      <c r="E482" s="28" t="s">
        <v>522</v>
      </c>
      <c r="F482" s="28" t="s">
        <v>4</v>
      </c>
      <c r="G482" s="30">
        <v>0</v>
      </c>
      <c r="H482" s="30">
        <f t="shared" si="7"/>
        <v>0</v>
      </c>
    </row>
    <row r="483" spans="2:8">
      <c r="B483" s="28">
        <v>467</v>
      </c>
      <c r="C483" s="28">
        <v>16158</v>
      </c>
      <c r="D483" s="28">
        <v>4</v>
      </c>
      <c r="E483" s="28" t="s">
        <v>523</v>
      </c>
      <c r="F483" s="28" t="s">
        <v>4</v>
      </c>
      <c r="G483" s="30">
        <v>0</v>
      </c>
      <c r="H483" s="30">
        <f t="shared" si="7"/>
        <v>0</v>
      </c>
    </row>
    <row r="484" spans="2:8" ht="102">
      <c r="B484" s="28">
        <v>468</v>
      </c>
      <c r="C484" s="28">
        <v>40766</v>
      </c>
      <c r="D484" s="28">
        <v>1</v>
      </c>
      <c r="E484" s="28" t="s">
        <v>524</v>
      </c>
      <c r="F484" s="28" t="s">
        <v>4</v>
      </c>
      <c r="G484" s="30">
        <v>0</v>
      </c>
      <c r="H484" s="30">
        <f t="shared" si="7"/>
        <v>0</v>
      </c>
    </row>
    <row r="485" spans="2:8">
      <c r="B485" s="28">
        <v>469</v>
      </c>
      <c r="C485" s="28">
        <v>19176</v>
      </c>
      <c r="D485" s="28">
        <v>50</v>
      </c>
      <c r="E485" s="28" t="s">
        <v>525</v>
      </c>
      <c r="F485" s="28" t="s">
        <v>4</v>
      </c>
      <c r="G485" s="30">
        <v>0</v>
      </c>
      <c r="H485" s="30">
        <f t="shared" si="7"/>
        <v>0</v>
      </c>
    </row>
    <row r="486" spans="2:8">
      <c r="B486" s="28">
        <v>470</v>
      </c>
      <c r="C486" s="28">
        <v>15913</v>
      </c>
      <c r="D486" s="28">
        <v>35</v>
      </c>
      <c r="E486" s="28" t="s">
        <v>526</v>
      </c>
      <c r="F486" s="28" t="s">
        <v>4</v>
      </c>
      <c r="G486" s="30">
        <v>0</v>
      </c>
      <c r="H486" s="30">
        <f t="shared" si="7"/>
        <v>0</v>
      </c>
    </row>
    <row r="487" spans="2:8">
      <c r="B487" s="28">
        <v>471</v>
      </c>
      <c r="C487" s="28">
        <v>13001</v>
      </c>
      <c r="D487" s="28">
        <v>38</v>
      </c>
      <c r="E487" s="28" t="s">
        <v>527</v>
      </c>
      <c r="F487" s="28" t="s">
        <v>4</v>
      </c>
      <c r="G487" s="30">
        <v>0</v>
      </c>
      <c r="H487" s="30">
        <f t="shared" si="7"/>
        <v>0</v>
      </c>
    </row>
    <row r="488" spans="2:8">
      <c r="B488" s="28">
        <v>472</v>
      </c>
      <c r="C488" s="28">
        <v>15914</v>
      </c>
      <c r="D488" s="28">
        <v>14</v>
      </c>
      <c r="E488" s="28" t="s">
        <v>528</v>
      </c>
      <c r="F488" s="28" t="s">
        <v>4</v>
      </c>
      <c r="G488" s="30">
        <v>0</v>
      </c>
      <c r="H488" s="30">
        <f t="shared" si="7"/>
        <v>0</v>
      </c>
    </row>
    <row r="489" spans="2:8">
      <c r="B489" s="28">
        <v>473</v>
      </c>
      <c r="C489" s="28">
        <v>12985</v>
      </c>
      <c r="D489" s="28">
        <v>55</v>
      </c>
      <c r="E489" s="28" t="s">
        <v>529</v>
      </c>
      <c r="F489" s="28" t="s">
        <v>4</v>
      </c>
      <c r="G489" s="30">
        <v>0</v>
      </c>
      <c r="H489" s="30">
        <f t="shared" si="7"/>
        <v>0</v>
      </c>
    </row>
    <row r="490" spans="2:8">
      <c r="B490" s="28">
        <v>474</v>
      </c>
      <c r="C490" s="28">
        <v>12986</v>
      </c>
      <c r="D490" s="28">
        <v>35</v>
      </c>
      <c r="E490" s="28" t="s">
        <v>530</v>
      </c>
      <c r="F490" s="28" t="s">
        <v>4</v>
      </c>
      <c r="G490" s="30">
        <v>0</v>
      </c>
      <c r="H490" s="30">
        <f t="shared" si="7"/>
        <v>0</v>
      </c>
    </row>
    <row r="491" spans="2:8">
      <c r="B491" s="28">
        <v>475</v>
      </c>
      <c r="C491" s="28">
        <v>15907</v>
      </c>
      <c r="D491" s="28">
        <v>1</v>
      </c>
      <c r="E491" s="28" t="s">
        <v>531</v>
      </c>
      <c r="F491" s="28" t="s">
        <v>4</v>
      </c>
      <c r="G491" s="30">
        <v>0</v>
      </c>
      <c r="H491" s="30">
        <f t="shared" si="7"/>
        <v>0</v>
      </c>
    </row>
    <row r="492" spans="2:8">
      <c r="B492" s="28">
        <v>476</v>
      </c>
      <c r="C492" s="28">
        <v>15906</v>
      </c>
      <c r="D492" s="28">
        <v>2</v>
      </c>
      <c r="E492" s="28" t="s">
        <v>532</v>
      </c>
      <c r="F492" s="28" t="s">
        <v>4</v>
      </c>
      <c r="G492" s="30">
        <v>0</v>
      </c>
      <c r="H492" s="30">
        <f t="shared" si="7"/>
        <v>0</v>
      </c>
    </row>
    <row r="493" spans="2:8">
      <c r="B493" s="28">
        <v>477</v>
      </c>
      <c r="C493" s="28">
        <v>42557</v>
      </c>
      <c r="D493" s="28">
        <v>1</v>
      </c>
      <c r="E493" s="28" t="s">
        <v>533</v>
      </c>
      <c r="F493" s="28" t="s">
        <v>4</v>
      </c>
      <c r="G493" s="30">
        <v>0</v>
      </c>
      <c r="H493" s="30">
        <f t="shared" si="7"/>
        <v>0</v>
      </c>
    </row>
    <row r="494" spans="2:8">
      <c r="B494" s="28">
        <v>478</v>
      </c>
      <c r="C494" s="28">
        <v>16082</v>
      </c>
      <c r="D494" s="28">
        <v>7</v>
      </c>
      <c r="E494" s="28" t="s">
        <v>534</v>
      </c>
      <c r="F494" s="28" t="s">
        <v>4</v>
      </c>
      <c r="G494" s="30">
        <v>0</v>
      </c>
      <c r="H494" s="30">
        <f t="shared" si="7"/>
        <v>0</v>
      </c>
    </row>
    <row r="495" spans="2:8">
      <c r="B495" s="28">
        <v>479</v>
      </c>
      <c r="C495" s="28">
        <v>29682</v>
      </c>
      <c r="D495" s="28">
        <v>6</v>
      </c>
      <c r="E495" s="28" t="s">
        <v>535</v>
      </c>
      <c r="F495" s="28" t="s">
        <v>4</v>
      </c>
      <c r="G495" s="30">
        <v>0</v>
      </c>
      <c r="H495" s="30">
        <f t="shared" si="7"/>
        <v>0</v>
      </c>
    </row>
    <row r="496" spans="2:8" ht="25.5">
      <c r="B496" s="28">
        <v>480</v>
      </c>
      <c r="C496" s="28">
        <v>30183</v>
      </c>
      <c r="D496" s="28">
        <v>1</v>
      </c>
      <c r="E496" s="28" t="s">
        <v>536</v>
      </c>
      <c r="F496" s="28" t="s">
        <v>4</v>
      </c>
      <c r="G496" s="30">
        <v>0</v>
      </c>
      <c r="H496" s="30">
        <f t="shared" si="7"/>
        <v>0</v>
      </c>
    </row>
    <row r="497" spans="2:8">
      <c r="B497" s="28">
        <v>481</v>
      </c>
      <c r="C497" s="28">
        <v>42575</v>
      </c>
      <c r="D497" s="28">
        <v>2</v>
      </c>
      <c r="E497" s="28" t="s">
        <v>537</v>
      </c>
      <c r="F497" s="28" t="s">
        <v>127</v>
      </c>
      <c r="G497" s="30">
        <v>0</v>
      </c>
      <c r="H497" s="30">
        <f t="shared" si="7"/>
        <v>0</v>
      </c>
    </row>
    <row r="498" spans="2:8" ht="25.5">
      <c r="B498" s="28">
        <v>482</v>
      </c>
      <c r="C498" s="28">
        <v>15997</v>
      </c>
      <c r="D498" s="28">
        <v>6</v>
      </c>
      <c r="E498" s="28" t="s">
        <v>538</v>
      </c>
      <c r="F498" s="28" t="s">
        <v>5</v>
      </c>
      <c r="G498" s="30">
        <v>0</v>
      </c>
      <c r="H498" s="30">
        <f t="shared" si="7"/>
        <v>0</v>
      </c>
    </row>
    <row r="499" spans="2:8" ht="38.25">
      <c r="B499" s="28">
        <v>483</v>
      </c>
      <c r="C499" s="28">
        <v>29973</v>
      </c>
      <c r="D499" s="28">
        <v>5</v>
      </c>
      <c r="E499" s="28" t="s">
        <v>539</v>
      </c>
      <c r="F499" s="28" t="s">
        <v>127</v>
      </c>
      <c r="G499" s="30">
        <v>0</v>
      </c>
      <c r="H499" s="30">
        <f t="shared" si="7"/>
        <v>0</v>
      </c>
    </row>
    <row r="500" spans="2:8">
      <c r="B500" s="28">
        <v>484</v>
      </c>
      <c r="C500" s="28">
        <v>40787</v>
      </c>
      <c r="D500" s="28">
        <v>3</v>
      </c>
      <c r="E500" s="28" t="s">
        <v>540</v>
      </c>
      <c r="F500" s="28" t="s">
        <v>271</v>
      </c>
      <c r="G500" s="30">
        <v>0</v>
      </c>
      <c r="H500" s="30">
        <f t="shared" si="7"/>
        <v>0</v>
      </c>
    </row>
    <row r="501" spans="2:8">
      <c r="B501" s="28">
        <v>485</v>
      </c>
      <c r="C501" s="28">
        <v>42219</v>
      </c>
      <c r="D501" s="28">
        <v>1</v>
      </c>
      <c r="E501" s="28" t="s">
        <v>541</v>
      </c>
      <c r="F501" s="28" t="s">
        <v>127</v>
      </c>
      <c r="G501" s="30">
        <v>0</v>
      </c>
      <c r="H501" s="30">
        <f t="shared" si="7"/>
        <v>0</v>
      </c>
    </row>
    <row r="502" spans="2:8" ht="25.5">
      <c r="B502" s="28">
        <v>486</v>
      </c>
      <c r="C502" s="28">
        <v>19106</v>
      </c>
      <c r="D502" s="28">
        <v>1</v>
      </c>
      <c r="E502" s="28" t="s">
        <v>542</v>
      </c>
      <c r="F502" s="28" t="s">
        <v>271</v>
      </c>
      <c r="G502" s="30">
        <v>0</v>
      </c>
      <c r="H502" s="30">
        <f t="shared" si="7"/>
        <v>0</v>
      </c>
    </row>
    <row r="503" spans="2:8" ht="63.75">
      <c r="B503" s="28">
        <v>487</v>
      </c>
      <c r="C503" s="28">
        <v>30362</v>
      </c>
      <c r="D503" s="28">
        <v>1</v>
      </c>
      <c r="E503" s="28" t="s">
        <v>543</v>
      </c>
      <c r="F503" s="28" t="s">
        <v>127</v>
      </c>
      <c r="G503" s="30">
        <v>0</v>
      </c>
      <c r="H503" s="30">
        <f t="shared" si="7"/>
        <v>0</v>
      </c>
    </row>
    <row r="504" spans="2:8">
      <c r="B504" s="28">
        <v>488</v>
      </c>
      <c r="C504" s="28">
        <v>13243</v>
      </c>
      <c r="D504" s="28">
        <v>1</v>
      </c>
      <c r="E504" s="28" t="s">
        <v>544</v>
      </c>
      <c r="F504" s="28" t="s">
        <v>271</v>
      </c>
      <c r="G504" s="30">
        <v>0</v>
      </c>
      <c r="H504" s="30">
        <f t="shared" si="7"/>
        <v>0</v>
      </c>
    </row>
    <row r="505" spans="2:8">
      <c r="B505" s="28">
        <v>489</v>
      </c>
      <c r="C505" s="28">
        <v>15930</v>
      </c>
      <c r="D505" s="28">
        <v>3</v>
      </c>
      <c r="E505" s="28" t="s">
        <v>545</v>
      </c>
      <c r="F505" s="28" t="s">
        <v>7</v>
      </c>
      <c r="G505" s="30">
        <v>0</v>
      </c>
      <c r="H505" s="30">
        <f t="shared" si="7"/>
        <v>0</v>
      </c>
    </row>
    <row r="506" spans="2:8">
      <c r="B506" s="28">
        <v>490</v>
      </c>
      <c r="C506" s="28">
        <v>31680</v>
      </c>
      <c r="D506" s="28">
        <v>1</v>
      </c>
      <c r="E506" s="28" t="s">
        <v>546</v>
      </c>
      <c r="F506" s="28" t="s">
        <v>271</v>
      </c>
      <c r="G506" s="30">
        <v>0</v>
      </c>
      <c r="H506" s="30">
        <f t="shared" si="7"/>
        <v>0</v>
      </c>
    </row>
    <row r="507" spans="2:8">
      <c r="B507" s="28">
        <v>491</v>
      </c>
      <c r="C507" s="28">
        <v>25146</v>
      </c>
      <c r="D507" s="28">
        <v>1</v>
      </c>
      <c r="E507" s="28" t="s">
        <v>547</v>
      </c>
      <c r="F507" s="28" t="s">
        <v>4</v>
      </c>
      <c r="G507" s="30">
        <v>0</v>
      </c>
      <c r="H507" s="30">
        <f t="shared" si="7"/>
        <v>0</v>
      </c>
    </row>
    <row r="508" spans="2:8" ht="127.5">
      <c r="B508" s="28">
        <v>492</v>
      </c>
      <c r="C508" s="28">
        <v>29864</v>
      </c>
      <c r="D508" s="28">
        <v>3</v>
      </c>
      <c r="E508" s="28" t="s">
        <v>548</v>
      </c>
      <c r="F508" s="28" t="s">
        <v>127</v>
      </c>
      <c r="G508" s="30">
        <v>0</v>
      </c>
      <c r="H508" s="30">
        <f t="shared" si="7"/>
        <v>0</v>
      </c>
    </row>
    <row r="509" spans="2:8" ht="114.75">
      <c r="B509" s="28">
        <v>493</v>
      </c>
      <c r="C509" s="28">
        <v>30127</v>
      </c>
      <c r="D509" s="28">
        <v>1</v>
      </c>
      <c r="E509" s="28" t="s">
        <v>549</v>
      </c>
      <c r="F509" s="28" t="s">
        <v>127</v>
      </c>
      <c r="G509" s="30">
        <v>0</v>
      </c>
      <c r="H509" s="30">
        <f t="shared" si="7"/>
        <v>0</v>
      </c>
    </row>
    <row r="510" spans="2:8">
      <c r="B510" s="28">
        <v>494</v>
      </c>
      <c r="C510" s="28">
        <v>7048</v>
      </c>
      <c r="D510" s="28">
        <v>3</v>
      </c>
      <c r="E510" s="28" t="s">
        <v>550</v>
      </c>
      <c r="F510" s="28" t="s">
        <v>4</v>
      </c>
      <c r="G510" s="30">
        <v>0</v>
      </c>
      <c r="H510" s="30">
        <f t="shared" si="7"/>
        <v>0</v>
      </c>
    </row>
    <row r="511" spans="2:8">
      <c r="B511" s="28">
        <v>495</v>
      </c>
      <c r="C511" s="28">
        <v>7049</v>
      </c>
      <c r="D511" s="28">
        <v>3</v>
      </c>
      <c r="E511" s="28" t="s">
        <v>551</v>
      </c>
      <c r="F511" s="28" t="s">
        <v>4</v>
      </c>
      <c r="G511" s="30">
        <v>0</v>
      </c>
      <c r="H511" s="30">
        <f t="shared" si="7"/>
        <v>0</v>
      </c>
    </row>
    <row r="512" spans="2:8" ht="63.75">
      <c r="B512" s="28">
        <v>496</v>
      </c>
      <c r="C512" s="28">
        <v>29661</v>
      </c>
      <c r="D512" s="28">
        <v>1</v>
      </c>
      <c r="E512" s="28" t="s">
        <v>552</v>
      </c>
      <c r="F512" s="28" t="s">
        <v>127</v>
      </c>
      <c r="G512" s="30">
        <v>0</v>
      </c>
      <c r="H512" s="30">
        <f t="shared" si="7"/>
        <v>0</v>
      </c>
    </row>
    <row r="513" spans="2:8">
      <c r="B513" s="28">
        <v>497</v>
      </c>
      <c r="C513" s="28">
        <v>16142</v>
      </c>
      <c r="D513" s="28">
        <v>2</v>
      </c>
      <c r="E513" s="28" t="s">
        <v>553</v>
      </c>
      <c r="F513" s="28" t="s">
        <v>4</v>
      </c>
      <c r="G513" s="30">
        <v>0</v>
      </c>
      <c r="H513" s="30">
        <f t="shared" si="7"/>
        <v>0</v>
      </c>
    </row>
    <row r="514" spans="2:8" ht="38.25">
      <c r="B514" s="28">
        <v>498</v>
      </c>
      <c r="C514" s="28">
        <v>29745</v>
      </c>
      <c r="D514" s="28">
        <v>5</v>
      </c>
      <c r="E514" s="28" t="s">
        <v>554</v>
      </c>
      <c r="F514" s="28" t="s">
        <v>127</v>
      </c>
      <c r="G514" s="30">
        <v>0</v>
      </c>
      <c r="H514" s="30">
        <f t="shared" si="7"/>
        <v>0</v>
      </c>
    </row>
    <row r="515" spans="2:8">
      <c r="B515" s="28">
        <v>499</v>
      </c>
      <c r="C515" s="28">
        <v>19144</v>
      </c>
      <c r="D515" s="28">
        <v>3</v>
      </c>
      <c r="E515" s="28" t="s">
        <v>555</v>
      </c>
      <c r="F515" s="28" t="s">
        <v>4</v>
      </c>
      <c r="G515" s="30">
        <v>0</v>
      </c>
      <c r="H515" s="30">
        <f t="shared" si="7"/>
        <v>0</v>
      </c>
    </row>
    <row r="516" spans="2:8" ht="25.5">
      <c r="B516" s="28">
        <v>500</v>
      </c>
      <c r="C516" s="28">
        <v>30097</v>
      </c>
      <c r="D516" s="28">
        <v>1</v>
      </c>
      <c r="E516" s="28" t="s">
        <v>556</v>
      </c>
      <c r="F516" s="28" t="s">
        <v>127</v>
      </c>
      <c r="G516" s="30">
        <v>0</v>
      </c>
      <c r="H516" s="30">
        <f t="shared" si="7"/>
        <v>0</v>
      </c>
    </row>
    <row r="517" spans="2:8">
      <c r="B517" s="28">
        <v>501</v>
      </c>
      <c r="C517" s="28">
        <v>15904</v>
      </c>
      <c r="D517" s="28">
        <v>4</v>
      </c>
      <c r="E517" s="28" t="s">
        <v>557</v>
      </c>
      <c r="F517" s="28" t="s">
        <v>271</v>
      </c>
      <c r="G517" s="30">
        <v>0</v>
      </c>
      <c r="H517" s="30">
        <f t="shared" si="7"/>
        <v>0</v>
      </c>
    </row>
    <row r="518" spans="2:8" ht="25.5">
      <c r="B518" s="28">
        <v>502</v>
      </c>
      <c r="C518" s="28">
        <v>30243</v>
      </c>
      <c r="D518" s="28">
        <v>1</v>
      </c>
      <c r="E518" s="28" t="s">
        <v>558</v>
      </c>
      <c r="F518" s="28" t="s">
        <v>127</v>
      </c>
      <c r="G518" s="30">
        <v>0</v>
      </c>
      <c r="H518" s="30">
        <f t="shared" si="7"/>
        <v>0</v>
      </c>
    </row>
    <row r="519" spans="2:8">
      <c r="B519" s="28">
        <v>503</v>
      </c>
      <c r="C519" s="28">
        <v>7052</v>
      </c>
      <c r="D519" s="28">
        <v>2</v>
      </c>
      <c r="E519" s="28" t="s">
        <v>559</v>
      </c>
      <c r="F519" s="28" t="s">
        <v>4</v>
      </c>
      <c r="G519" s="30">
        <v>0</v>
      </c>
      <c r="H519" s="30">
        <f t="shared" si="7"/>
        <v>0</v>
      </c>
    </row>
    <row r="520" spans="2:8" ht="51">
      <c r="B520" s="28">
        <v>504</v>
      </c>
      <c r="C520" s="28">
        <v>15909</v>
      </c>
      <c r="D520" s="28">
        <v>1</v>
      </c>
      <c r="E520" s="28" t="s">
        <v>560</v>
      </c>
      <c r="F520" s="28" t="s">
        <v>271</v>
      </c>
      <c r="G520" s="30">
        <v>0</v>
      </c>
      <c r="H520" s="30">
        <f t="shared" si="7"/>
        <v>0</v>
      </c>
    </row>
    <row r="521" spans="2:8">
      <c r="B521" s="28">
        <v>505</v>
      </c>
      <c r="C521" s="28">
        <v>31797</v>
      </c>
      <c r="D521" s="28">
        <v>1</v>
      </c>
      <c r="E521" s="28" t="s">
        <v>561</v>
      </c>
      <c r="F521" s="28" t="s">
        <v>7</v>
      </c>
      <c r="G521" s="30">
        <v>0</v>
      </c>
      <c r="H521" s="30">
        <f t="shared" si="7"/>
        <v>0</v>
      </c>
    </row>
    <row r="522" spans="2:8">
      <c r="B522" s="28">
        <v>506</v>
      </c>
      <c r="C522" s="28">
        <v>25915</v>
      </c>
      <c r="D522" s="28">
        <v>3</v>
      </c>
      <c r="E522" s="28" t="s">
        <v>562</v>
      </c>
      <c r="F522" s="28" t="s">
        <v>271</v>
      </c>
      <c r="G522" s="30">
        <v>0</v>
      </c>
      <c r="H522" s="30">
        <f t="shared" si="7"/>
        <v>0</v>
      </c>
    </row>
    <row r="523" spans="2:8" ht="63.75">
      <c r="B523" s="28">
        <v>507</v>
      </c>
      <c r="C523" s="28">
        <v>40850</v>
      </c>
      <c r="D523" s="28">
        <v>1</v>
      </c>
      <c r="E523" s="28" t="s">
        <v>563</v>
      </c>
      <c r="F523" s="28" t="s">
        <v>127</v>
      </c>
      <c r="G523" s="30">
        <v>0</v>
      </c>
      <c r="H523" s="30">
        <f t="shared" si="7"/>
        <v>0</v>
      </c>
    </row>
    <row r="524" spans="2:8">
      <c r="B524" s="28">
        <v>508</v>
      </c>
      <c r="C524" s="28">
        <v>31926</v>
      </c>
      <c r="D524" s="28">
        <v>5</v>
      </c>
      <c r="E524" s="28" t="s">
        <v>564</v>
      </c>
      <c r="F524" s="28" t="s">
        <v>4</v>
      </c>
      <c r="G524" s="30">
        <v>0</v>
      </c>
      <c r="H524" s="30">
        <f t="shared" si="7"/>
        <v>0</v>
      </c>
    </row>
    <row r="525" spans="2:8">
      <c r="B525" s="28">
        <v>509</v>
      </c>
      <c r="C525" s="28">
        <v>25208</v>
      </c>
      <c r="D525" s="28">
        <v>3</v>
      </c>
      <c r="E525" s="28" t="s">
        <v>565</v>
      </c>
      <c r="F525" s="28" t="s">
        <v>127</v>
      </c>
      <c r="G525" s="30">
        <v>0</v>
      </c>
      <c r="H525" s="30">
        <f t="shared" si="7"/>
        <v>0</v>
      </c>
    </row>
    <row r="526" spans="2:8">
      <c r="B526" s="28">
        <v>510</v>
      </c>
      <c r="C526" s="28">
        <v>40831</v>
      </c>
      <c r="D526" s="28">
        <v>1</v>
      </c>
      <c r="E526" s="28" t="s">
        <v>566</v>
      </c>
      <c r="F526" s="28" t="s">
        <v>127</v>
      </c>
      <c r="G526" s="30">
        <v>0</v>
      </c>
      <c r="H526" s="30">
        <f t="shared" si="7"/>
        <v>0</v>
      </c>
    </row>
    <row r="527" spans="2:8">
      <c r="B527" s="28">
        <v>511</v>
      </c>
      <c r="C527" s="28">
        <v>19175</v>
      </c>
      <c r="D527" s="28">
        <v>8</v>
      </c>
      <c r="E527" s="28" t="s">
        <v>567</v>
      </c>
      <c r="F527" s="28" t="s">
        <v>4</v>
      </c>
      <c r="G527" s="30">
        <v>0</v>
      </c>
      <c r="H527" s="30">
        <f t="shared" si="7"/>
        <v>0</v>
      </c>
    </row>
    <row r="528" spans="2:8">
      <c r="B528" s="28">
        <v>512</v>
      </c>
      <c r="C528" s="28">
        <v>19153</v>
      </c>
      <c r="D528" s="28">
        <v>6</v>
      </c>
      <c r="E528" s="28" t="s">
        <v>568</v>
      </c>
      <c r="F528" s="28" t="s">
        <v>4</v>
      </c>
      <c r="G528" s="30">
        <v>0</v>
      </c>
      <c r="H528" s="30">
        <f t="shared" si="7"/>
        <v>0</v>
      </c>
    </row>
    <row r="529" spans="2:8">
      <c r="B529" s="28">
        <v>513</v>
      </c>
      <c r="C529" s="28">
        <v>31720</v>
      </c>
      <c r="D529" s="28">
        <v>1</v>
      </c>
      <c r="E529" s="28" t="s">
        <v>569</v>
      </c>
      <c r="F529" s="28" t="s">
        <v>4</v>
      </c>
      <c r="G529" s="30">
        <v>0</v>
      </c>
      <c r="H529" s="30">
        <f t="shared" si="7"/>
        <v>0</v>
      </c>
    </row>
    <row r="530" spans="2:8">
      <c r="B530" s="28">
        <v>514</v>
      </c>
      <c r="C530" s="28">
        <v>16224</v>
      </c>
      <c r="D530" s="28">
        <v>1</v>
      </c>
      <c r="E530" s="28" t="s">
        <v>570</v>
      </c>
      <c r="F530" s="28" t="s">
        <v>4</v>
      </c>
      <c r="G530" s="30">
        <v>0</v>
      </c>
      <c r="H530" s="30">
        <f t="shared" ref="H530:H593" si="8">G530*D530</f>
        <v>0</v>
      </c>
    </row>
    <row r="531" spans="2:8">
      <c r="B531" s="28">
        <v>515</v>
      </c>
      <c r="C531" s="28">
        <v>16076</v>
      </c>
      <c r="D531" s="28">
        <v>3</v>
      </c>
      <c r="E531" s="28" t="s">
        <v>571</v>
      </c>
      <c r="F531" s="28" t="s">
        <v>4</v>
      </c>
      <c r="G531" s="30">
        <v>0</v>
      </c>
      <c r="H531" s="30">
        <f t="shared" si="8"/>
        <v>0</v>
      </c>
    </row>
    <row r="532" spans="2:8">
      <c r="B532" s="28">
        <v>516</v>
      </c>
      <c r="C532" s="28">
        <v>16077</v>
      </c>
      <c r="D532" s="28">
        <v>5</v>
      </c>
      <c r="E532" s="28" t="s">
        <v>572</v>
      </c>
      <c r="F532" s="28" t="s">
        <v>4</v>
      </c>
      <c r="G532" s="30">
        <v>0</v>
      </c>
      <c r="H532" s="30">
        <f t="shared" si="8"/>
        <v>0</v>
      </c>
    </row>
    <row r="533" spans="2:8">
      <c r="B533" s="28">
        <v>517</v>
      </c>
      <c r="C533" s="28">
        <v>29702</v>
      </c>
      <c r="D533" s="28">
        <v>1</v>
      </c>
      <c r="E533" s="28" t="s">
        <v>573</v>
      </c>
      <c r="F533" s="28" t="s">
        <v>4</v>
      </c>
      <c r="G533" s="30">
        <v>0</v>
      </c>
      <c r="H533" s="30">
        <f t="shared" si="8"/>
        <v>0</v>
      </c>
    </row>
    <row r="534" spans="2:8">
      <c r="B534" s="28">
        <v>518</v>
      </c>
      <c r="C534" s="28">
        <v>16079</v>
      </c>
      <c r="D534" s="28">
        <v>1</v>
      </c>
      <c r="E534" s="28" t="s">
        <v>574</v>
      </c>
      <c r="F534" s="28" t="s">
        <v>4</v>
      </c>
      <c r="G534" s="30">
        <v>0</v>
      </c>
      <c r="H534" s="30">
        <f t="shared" si="8"/>
        <v>0</v>
      </c>
    </row>
    <row r="535" spans="2:8" ht="38.25">
      <c r="B535" s="28">
        <v>519</v>
      </c>
      <c r="C535" s="28">
        <v>42547</v>
      </c>
      <c r="D535" s="28">
        <v>1</v>
      </c>
      <c r="E535" s="28" t="s">
        <v>575</v>
      </c>
      <c r="F535" s="28" t="s">
        <v>7</v>
      </c>
      <c r="G535" s="30">
        <v>0</v>
      </c>
      <c r="H535" s="30">
        <f t="shared" si="8"/>
        <v>0</v>
      </c>
    </row>
    <row r="536" spans="2:8" ht="25.5">
      <c r="B536" s="28">
        <v>520</v>
      </c>
      <c r="C536" s="28">
        <v>42565</v>
      </c>
      <c r="D536" s="28">
        <v>2</v>
      </c>
      <c r="E536" s="28" t="s">
        <v>576</v>
      </c>
      <c r="F536" s="28" t="s">
        <v>127</v>
      </c>
      <c r="G536" s="30">
        <v>0</v>
      </c>
      <c r="H536" s="30">
        <f t="shared" si="8"/>
        <v>0</v>
      </c>
    </row>
    <row r="537" spans="2:8" ht="51">
      <c r="B537" s="28">
        <v>521</v>
      </c>
      <c r="C537" s="28">
        <v>13201</v>
      </c>
      <c r="D537" s="28">
        <v>43</v>
      </c>
      <c r="E537" s="28" t="s">
        <v>577</v>
      </c>
      <c r="F537" s="28" t="s">
        <v>4</v>
      </c>
      <c r="G537" s="30">
        <v>0</v>
      </c>
      <c r="H537" s="30">
        <f t="shared" si="8"/>
        <v>0</v>
      </c>
    </row>
    <row r="538" spans="2:8">
      <c r="B538" s="28">
        <v>522</v>
      </c>
      <c r="C538" s="28">
        <v>16144</v>
      </c>
      <c r="D538" s="28">
        <v>2</v>
      </c>
      <c r="E538" s="28" t="s">
        <v>578</v>
      </c>
      <c r="F538" s="28" t="s">
        <v>4</v>
      </c>
      <c r="G538" s="30">
        <v>0</v>
      </c>
      <c r="H538" s="30">
        <f t="shared" si="8"/>
        <v>0</v>
      </c>
    </row>
    <row r="539" spans="2:8">
      <c r="B539" s="28">
        <v>523</v>
      </c>
      <c r="C539" s="28">
        <v>12999</v>
      </c>
      <c r="D539" s="28">
        <v>191</v>
      </c>
      <c r="E539" s="28" t="s">
        <v>579</v>
      </c>
      <c r="F539" s="28" t="s">
        <v>4</v>
      </c>
      <c r="G539" s="30">
        <v>0</v>
      </c>
      <c r="H539" s="30">
        <f t="shared" si="8"/>
        <v>0</v>
      </c>
    </row>
    <row r="540" spans="2:8">
      <c r="B540" s="28">
        <v>524</v>
      </c>
      <c r="C540" s="28">
        <v>12998</v>
      </c>
      <c r="D540" s="28">
        <v>167</v>
      </c>
      <c r="E540" s="28" t="s">
        <v>580</v>
      </c>
      <c r="F540" s="28" t="s">
        <v>4</v>
      </c>
      <c r="G540" s="30">
        <v>0</v>
      </c>
      <c r="H540" s="30">
        <f t="shared" si="8"/>
        <v>0</v>
      </c>
    </row>
    <row r="541" spans="2:8">
      <c r="B541" s="28">
        <v>525</v>
      </c>
      <c r="C541" s="28">
        <v>19134</v>
      </c>
      <c r="D541" s="28">
        <v>4</v>
      </c>
      <c r="E541" s="28" t="s">
        <v>581</v>
      </c>
      <c r="F541" s="28" t="s">
        <v>4</v>
      </c>
      <c r="G541" s="30">
        <v>0</v>
      </c>
      <c r="H541" s="30">
        <f t="shared" si="8"/>
        <v>0</v>
      </c>
    </row>
    <row r="542" spans="2:8">
      <c r="B542" s="28">
        <v>526</v>
      </c>
      <c r="C542" s="28">
        <v>19135</v>
      </c>
      <c r="D542" s="28">
        <v>1</v>
      </c>
      <c r="E542" s="28" t="s">
        <v>582</v>
      </c>
      <c r="F542" s="28" t="s">
        <v>4</v>
      </c>
      <c r="G542" s="30">
        <v>0</v>
      </c>
      <c r="H542" s="30">
        <f t="shared" si="8"/>
        <v>0</v>
      </c>
    </row>
    <row r="543" spans="2:8">
      <c r="B543" s="28">
        <v>527</v>
      </c>
      <c r="C543" s="28">
        <v>42745</v>
      </c>
      <c r="D543" s="28">
        <v>1</v>
      </c>
      <c r="E543" s="28" t="s">
        <v>583</v>
      </c>
      <c r="F543" s="28" t="s">
        <v>4</v>
      </c>
      <c r="G543" s="30">
        <v>0</v>
      </c>
      <c r="H543" s="30">
        <f t="shared" si="8"/>
        <v>0</v>
      </c>
    </row>
    <row r="544" spans="2:8" ht="25.5">
      <c r="B544" s="28">
        <v>528</v>
      </c>
      <c r="C544" s="28">
        <v>15910</v>
      </c>
      <c r="D544" s="28">
        <v>4</v>
      </c>
      <c r="E544" s="28" t="s">
        <v>584</v>
      </c>
      <c r="F544" s="28" t="s">
        <v>4</v>
      </c>
      <c r="G544" s="30">
        <v>0</v>
      </c>
      <c r="H544" s="30">
        <f t="shared" si="8"/>
        <v>0</v>
      </c>
    </row>
    <row r="545" spans="2:8">
      <c r="B545" s="28">
        <v>529</v>
      </c>
      <c r="C545" s="28">
        <v>42748</v>
      </c>
      <c r="D545" s="28">
        <v>2</v>
      </c>
      <c r="E545" s="28" t="s">
        <v>585</v>
      </c>
      <c r="F545" s="28" t="s">
        <v>4</v>
      </c>
      <c r="G545" s="30">
        <v>0</v>
      </c>
      <c r="H545" s="30">
        <f t="shared" si="8"/>
        <v>0</v>
      </c>
    </row>
    <row r="546" spans="2:8">
      <c r="B546" s="28">
        <v>530</v>
      </c>
      <c r="C546" s="28">
        <v>19133</v>
      </c>
      <c r="D546" s="28">
        <v>23</v>
      </c>
      <c r="E546" s="28" t="s">
        <v>586</v>
      </c>
      <c r="F546" s="28" t="s">
        <v>4</v>
      </c>
      <c r="G546" s="30">
        <v>0</v>
      </c>
      <c r="H546" s="30">
        <f t="shared" si="8"/>
        <v>0</v>
      </c>
    </row>
    <row r="547" spans="2:8">
      <c r="B547" s="28">
        <v>531</v>
      </c>
      <c r="C547" s="28">
        <v>31810</v>
      </c>
      <c r="D547" s="28">
        <v>5</v>
      </c>
      <c r="E547" s="28" t="s">
        <v>587</v>
      </c>
      <c r="F547" s="28" t="s">
        <v>4</v>
      </c>
      <c r="G547" s="30">
        <v>0</v>
      </c>
      <c r="H547" s="30">
        <f t="shared" si="8"/>
        <v>0</v>
      </c>
    </row>
    <row r="548" spans="2:8" ht="25.5">
      <c r="B548" s="28">
        <v>532</v>
      </c>
      <c r="C548" s="28">
        <v>29270</v>
      </c>
      <c r="D548" s="28">
        <v>1</v>
      </c>
      <c r="E548" s="28" t="s">
        <v>588</v>
      </c>
      <c r="F548" s="28" t="s">
        <v>4</v>
      </c>
      <c r="G548" s="30">
        <v>0</v>
      </c>
      <c r="H548" s="30">
        <f t="shared" si="8"/>
        <v>0</v>
      </c>
    </row>
    <row r="549" spans="2:8" ht="25.5">
      <c r="B549" s="28">
        <v>533</v>
      </c>
      <c r="C549" s="28">
        <v>29877</v>
      </c>
      <c r="D549" s="28">
        <v>2</v>
      </c>
      <c r="E549" s="28" t="s">
        <v>589</v>
      </c>
      <c r="F549" s="28" t="s">
        <v>127</v>
      </c>
      <c r="G549" s="30">
        <v>0</v>
      </c>
      <c r="H549" s="30">
        <f t="shared" si="8"/>
        <v>0</v>
      </c>
    </row>
    <row r="550" spans="2:8">
      <c r="B550" s="28">
        <v>534</v>
      </c>
      <c r="C550" s="28">
        <v>25923</v>
      </c>
      <c r="D550" s="28">
        <v>2</v>
      </c>
      <c r="E550" s="28" t="s">
        <v>590</v>
      </c>
      <c r="F550" s="28" t="s">
        <v>4</v>
      </c>
      <c r="G550" s="30">
        <v>0</v>
      </c>
      <c r="H550" s="30">
        <f t="shared" si="8"/>
        <v>0</v>
      </c>
    </row>
    <row r="551" spans="2:8" ht="25.5">
      <c r="B551" s="28">
        <v>535</v>
      </c>
      <c r="C551" s="28">
        <v>14307</v>
      </c>
      <c r="D551" s="28">
        <v>2</v>
      </c>
      <c r="E551" s="28" t="s">
        <v>591</v>
      </c>
      <c r="F551" s="28" t="s">
        <v>4</v>
      </c>
      <c r="G551" s="30">
        <v>0</v>
      </c>
      <c r="H551" s="30">
        <f t="shared" si="8"/>
        <v>0</v>
      </c>
    </row>
    <row r="552" spans="2:8" ht="255">
      <c r="B552" s="28">
        <v>536</v>
      </c>
      <c r="C552" s="28">
        <v>37579</v>
      </c>
      <c r="D552" s="28">
        <v>1</v>
      </c>
      <c r="E552" s="28" t="s">
        <v>592</v>
      </c>
      <c r="F552" s="28" t="s">
        <v>4</v>
      </c>
      <c r="G552" s="30">
        <v>0</v>
      </c>
      <c r="H552" s="30">
        <f t="shared" si="8"/>
        <v>0</v>
      </c>
    </row>
    <row r="553" spans="2:8" ht="51">
      <c r="B553" s="28">
        <v>537</v>
      </c>
      <c r="C553" s="28">
        <v>29586</v>
      </c>
      <c r="D553" s="28">
        <v>3</v>
      </c>
      <c r="E553" s="28" t="s">
        <v>593</v>
      </c>
      <c r="F553" s="28" t="s">
        <v>4</v>
      </c>
      <c r="G553" s="30">
        <v>0</v>
      </c>
      <c r="H553" s="30">
        <f t="shared" si="8"/>
        <v>0</v>
      </c>
    </row>
    <row r="554" spans="2:8">
      <c r="B554" s="28">
        <v>538</v>
      </c>
      <c r="C554" s="28">
        <v>19172</v>
      </c>
      <c r="D554" s="28">
        <v>1</v>
      </c>
      <c r="E554" s="28" t="s">
        <v>594</v>
      </c>
      <c r="F554" s="28" t="s">
        <v>4</v>
      </c>
      <c r="G554" s="30">
        <v>0</v>
      </c>
      <c r="H554" s="30">
        <f t="shared" si="8"/>
        <v>0</v>
      </c>
    </row>
    <row r="555" spans="2:8">
      <c r="B555" s="28">
        <v>539</v>
      </c>
      <c r="C555" s="28">
        <v>16107</v>
      </c>
      <c r="D555" s="28">
        <v>2</v>
      </c>
      <c r="E555" s="28" t="s">
        <v>595</v>
      </c>
      <c r="F555" s="28" t="s">
        <v>4</v>
      </c>
      <c r="G555" s="30">
        <v>0</v>
      </c>
      <c r="H555" s="30">
        <f t="shared" si="8"/>
        <v>0</v>
      </c>
    </row>
    <row r="556" spans="2:8">
      <c r="B556" s="28">
        <v>540</v>
      </c>
      <c r="C556" s="28">
        <v>19167</v>
      </c>
      <c r="D556" s="28">
        <v>12</v>
      </c>
      <c r="E556" s="28" t="s">
        <v>596</v>
      </c>
      <c r="F556" s="28" t="s">
        <v>4</v>
      </c>
      <c r="G556" s="30">
        <v>0</v>
      </c>
      <c r="H556" s="30">
        <f t="shared" si="8"/>
        <v>0</v>
      </c>
    </row>
    <row r="557" spans="2:8">
      <c r="B557" s="28">
        <v>541</v>
      </c>
      <c r="C557" s="28">
        <v>19448</v>
      </c>
      <c r="D557" s="28">
        <v>1</v>
      </c>
      <c r="E557" s="28" t="s">
        <v>597</v>
      </c>
      <c r="F557" s="28" t="s">
        <v>4</v>
      </c>
      <c r="G557" s="30">
        <v>0</v>
      </c>
      <c r="H557" s="30">
        <f t="shared" si="8"/>
        <v>0</v>
      </c>
    </row>
    <row r="558" spans="2:8" ht="51">
      <c r="B558" s="28">
        <v>542</v>
      </c>
      <c r="C558" s="28">
        <v>44862</v>
      </c>
      <c r="D558" s="28">
        <v>1</v>
      </c>
      <c r="E558" s="28" t="s">
        <v>598</v>
      </c>
      <c r="F558" s="28" t="s">
        <v>4</v>
      </c>
      <c r="G558" s="30">
        <v>0</v>
      </c>
      <c r="H558" s="30">
        <f t="shared" si="8"/>
        <v>0</v>
      </c>
    </row>
    <row r="559" spans="2:8" ht="25.5">
      <c r="B559" s="28">
        <v>543</v>
      </c>
      <c r="C559" s="28">
        <v>29470</v>
      </c>
      <c r="D559" s="28">
        <v>2</v>
      </c>
      <c r="E559" s="28" t="s">
        <v>599</v>
      </c>
      <c r="F559" s="28" t="s">
        <v>4</v>
      </c>
      <c r="G559" s="30">
        <v>0</v>
      </c>
      <c r="H559" s="30">
        <f t="shared" si="8"/>
        <v>0</v>
      </c>
    </row>
    <row r="560" spans="2:8" ht="25.5">
      <c r="B560" s="28">
        <v>544</v>
      </c>
      <c r="C560" s="28">
        <v>16153</v>
      </c>
      <c r="D560" s="28">
        <v>4</v>
      </c>
      <c r="E560" s="28" t="s">
        <v>600</v>
      </c>
      <c r="F560" s="28" t="s">
        <v>4</v>
      </c>
      <c r="G560" s="30">
        <v>0</v>
      </c>
      <c r="H560" s="30">
        <f t="shared" si="8"/>
        <v>0</v>
      </c>
    </row>
    <row r="561" spans="2:8">
      <c r="B561" s="28">
        <v>545</v>
      </c>
      <c r="C561" s="28">
        <v>40842</v>
      </c>
      <c r="D561" s="28">
        <v>1</v>
      </c>
      <c r="E561" s="28" t="s">
        <v>601</v>
      </c>
      <c r="F561" s="28" t="s">
        <v>4</v>
      </c>
      <c r="G561" s="30">
        <v>0</v>
      </c>
      <c r="H561" s="30">
        <f t="shared" si="8"/>
        <v>0</v>
      </c>
    </row>
    <row r="562" spans="2:8">
      <c r="B562" s="28">
        <v>546</v>
      </c>
      <c r="C562" s="28">
        <v>40843</v>
      </c>
      <c r="D562" s="28">
        <v>1</v>
      </c>
      <c r="E562" s="28" t="s">
        <v>602</v>
      </c>
      <c r="F562" s="28" t="s">
        <v>4</v>
      </c>
      <c r="G562" s="30">
        <v>0</v>
      </c>
      <c r="H562" s="30">
        <f t="shared" si="8"/>
        <v>0</v>
      </c>
    </row>
    <row r="563" spans="2:8">
      <c r="B563" s="28">
        <v>547</v>
      </c>
      <c r="C563" s="28">
        <v>42253</v>
      </c>
      <c r="D563" s="28">
        <v>2</v>
      </c>
      <c r="E563" s="28" t="s">
        <v>603</v>
      </c>
      <c r="F563" s="28" t="s">
        <v>53</v>
      </c>
      <c r="G563" s="30">
        <v>0</v>
      </c>
      <c r="H563" s="30">
        <f t="shared" si="8"/>
        <v>0</v>
      </c>
    </row>
    <row r="564" spans="2:8">
      <c r="B564" s="28">
        <v>548</v>
      </c>
      <c r="C564" s="28">
        <v>19166</v>
      </c>
      <c r="D564" s="28">
        <v>1</v>
      </c>
      <c r="E564" s="28" t="s">
        <v>604</v>
      </c>
      <c r="F564" s="28" t="s">
        <v>4</v>
      </c>
      <c r="G564" s="30">
        <v>0</v>
      </c>
      <c r="H564" s="30">
        <f t="shared" si="8"/>
        <v>0</v>
      </c>
    </row>
    <row r="565" spans="2:8">
      <c r="B565" s="28">
        <v>549</v>
      </c>
      <c r="C565" s="28">
        <v>42778</v>
      </c>
      <c r="D565" s="28">
        <v>3</v>
      </c>
      <c r="E565" s="28" t="s">
        <v>605</v>
      </c>
      <c r="F565" s="28" t="s">
        <v>4</v>
      </c>
      <c r="G565" s="30">
        <v>0</v>
      </c>
      <c r="H565" s="30">
        <f t="shared" si="8"/>
        <v>0</v>
      </c>
    </row>
    <row r="566" spans="2:8">
      <c r="B566" s="28">
        <v>550</v>
      </c>
      <c r="C566" s="28">
        <v>31811</v>
      </c>
      <c r="D566" s="28">
        <v>9</v>
      </c>
      <c r="E566" s="28" t="s">
        <v>606</v>
      </c>
      <c r="F566" s="28" t="s">
        <v>4</v>
      </c>
      <c r="G566" s="30">
        <v>0</v>
      </c>
      <c r="H566" s="30">
        <f t="shared" si="8"/>
        <v>0</v>
      </c>
    </row>
    <row r="567" spans="2:8" ht="38.25">
      <c r="B567" s="28">
        <v>551</v>
      </c>
      <c r="C567" s="28">
        <v>29352</v>
      </c>
      <c r="D567" s="28">
        <v>5</v>
      </c>
      <c r="E567" s="28" t="s">
        <v>607</v>
      </c>
      <c r="F567" s="28" t="s">
        <v>4</v>
      </c>
      <c r="G567" s="30">
        <v>0</v>
      </c>
      <c r="H567" s="30">
        <f t="shared" si="8"/>
        <v>0</v>
      </c>
    </row>
    <row r="568" spans="2:8">
      <c r="B568" s="28">
        <v>552</v>
      </c>
      <c r="C568" s="28">
        <v>42781</v>
      </c>
      <c r="D568" s="28">
        <v>1</v>
      </c>
      <c r="E568" s="28" t="s">
        <v>608</v>
      </c>
      <c r="F568" s="28" t="s">
        <v>4</v>
      </c>
      <c r="G568" s="30">
        <v>0</v>
      </c>
      <c r="H568" s="30">
        <f t="shared" si="8"/>
        <v>0</v>
      </c>
    </row>
    <row r="569" spans="2:8">
      <c r="B569" s="28">
        <v>553</v>
      </c>
      <c r="C569" s="28">
        <v>15902</v>
      </c>
      <c r="D569" s="28">
        <v>2</v>
      </c>
      <c r="E569" s="28" t="s">
        <v>609</v>
      </c>
      <c r="F569" s="28" t="s">
        <v>4</v>
      </c>
      <c r="G569" s="30">
        <v>0</v>
      </c>
      <c r="H569" s="30">
        <f t="shared" si="8"/>
        <v>0</v>
      </c>
    </row>
    <row r="570" spans="2:8">
      <c r="B570" s="28">
        <v>554</v>
      </c>
      <c r="C570" s="28">
        <v>31809</v>
      </c>
      <c r="D570" s="28">
        <v>4</v>
      </c>
      <c r="E570" s="28" t="s">
        <v>610</v>
      </c>
      <c r="F570" s="28" t="s">
        <v>4</v>
      </c>
      <c r="G570" s="30">
        <v>0</v>
      </c>
      <c r="H570" s="30">
        <f t="shared" si="8"/>
        <v>0</v>
      </c>
    </row>
    <row r="571" spans="2:8">
      <c r="B571" s="28">
        <v>555</v>
      </c>
      <c r="C571" s="28">
        <v>23676</v>
      </c>
      <c r="D571" s="28">
        <v>4</v>
      </c>
      <c r="E571" s="28" t="s">
        <v>611</v>
      </c>
      <c r="F571" s="28" t="s">
        <v>4</v>
      </c>
      <c r="G571" s="30">
        <v>0</v>
      </c>
      <c r="H571" s="30">
        <f t="shared" si="8"/>
        <v>0</v>
      </c>
    </row>
    <row r="572" spans="2:8">
      <c r="B572" s="28">
        <v>556</v>
      </c>
      <c r="C572" s="28">
        <v>42788</v>
      </c>
      <c r="D572" s="28">
        <v>1</v>
      </c>
      <c r="E572" s="28" t="s">
        <v>612</v>
      </c>
      <c r="F572" s="28" t="s">
        <v>4</v>
      </c>
      <c r="G572" s="30">
        <v>0</v>
      </c>
      <c r="H572" s="30">
        <f t="shared" si="8"/>
        <v>0</v>
      </c>
    </row>
    <row r="573" spans="2:8">
      <c r="B573" s="28">
        <v>557</v>
      </c>
      <c r="C573" s="28">
        <v>42791</v>
      </c>
      <c r="D573" s="28">
        <v>1</v>
      </c>
      <c r="E573" s="28" t="s">
        <v>613</v>
      </c>
      <c r="F573" s="28" t="s">
        <v>4</v>
      </c>
      <c r="G573" s="30">
        <v>0</v>
      </c>
      <c r="H573" s="30">
        <f t="shared" si="8"/>
        <v>0</v>
      </c>
    </row>
    <row r="574" spans="2:8">
      <c r="B574" s="28">
        <v>558</v>
      </c>
      <c r="C574" s="28">
        <v>42801</v>
      </c>
      <c r="D574" s="28">
        <v>1</v>
      </c>
      <c r="E574" s="28" t="s">
        <v>614</v>
      </c>
      <c r="F574" s="28" t="s">
        <v>4</v>
      </c>
      <c r="G574" s="30">
        <v>0</v>
      </c>
      <c r="H574" s="30">
        <f t="shared" si="8"/>
        <v>0</v>
      </c>
    </row>
    <row r="575" spans="2:8">
      <c r="B575" s="28">
        <v>559</v>
      </c>
      <c r="C575" s="28">
        <v>42802</v>
      </c>
      <c r="D575" s="28">
        <v>1</v>
      </c>
      <c r="E575" s="28" t="s">
        <v>615</v>
      </c>
      <c r="F575" s="28" t="s">
        <v>4</v>
      </c>
      <c r="G575" s="30">
        <v>0</v>
      </c>
      <c r="H575" s="30">
        <f t="shared" si="8"/>
        <v>0</v>
      </c>
    </row>
    <row r="576" spans="2:8">
      <c r="B576" s="28">
        <v>560</v>
      </c>
      <c r="C576" s="28">
        <v>31813</v>
      </c>
      <c r="D576" s="28">
        <v>4</v>
      </c>
      <c r="E576" s="28" t="s">
        <v>616</v>
      </c>
      <c r="F576" s="28" t="s">
        <v>4</v>
      </c>
      <c r="G576" s="30">
        <v>0</v>
      </c>
      <c r="H576" s="30">
        <f t="shared" si="8"/>
        <v>0</v>
      </c>
    </row>
    <row r="577" spans="2:8" ht="25.5">
      <c r="B577" s="28">
        <v>561</v>
      </c>
      <c r="C577" s="28">
        <v>23674</v>
      </c>
      <c r="D577" s="28">
        <v>1</v>
      </c>
      <c r="E577" s="28" t="s">
        <v>617</v>
      </c>
      <c r="F577" s="28" t="s">
        <v>4</v>
      </c>
      <c r="G577" s="30">
        <v>0</v>
      </c>
      <c r="H577" s="30">
        <f t="shared" si="8"/>
        <v>0</v>
      </c>
    </row>
    <row r="578" spans="2:8" ht="25.5">
      <c r="B578" s="28">
        <v>562</v>
      </c>
      <c r="C578" s="28">
        <v>23485</v>
      </c>
      <c r="D578" s="28">
        <v>4</v>
      </c>
      <c r="E578" s="28" t="s">
        <v>618</v>
      </c>
      <c r="F578" s="28" t="s">
        <v>4</v>
      </c>
      <c r="G578" s="30">
        <v>0</v>
      </c>
      <c r="H578" s="30">
        <f t="shared" si="8"/>
        <v>0</v>
      </c>
    </row>
    <row r="579" spans="2:8">
      <c r="B579" s="28">
        <v>563</v>
      </c>
      <c r="C579" s="28">
        <v>29439</v>
      </c>
      <c r="D579" s="28">
        <v>4</v>
      </c>
      <c r="E579" s="28" t="s">
        <v>619</v>
      </c>
      <c r="F579" s="28" t="s">
        <v>4</v>
      </c>
      <c r="G579" s="30">
        <v>0</v>
      </c>
      <c r="H579" s="30">
        <f t="shared" si="8"/>
        <v>0</v>
      </c>
    </row>
    <row r="580" spans="2:8">
      <c r="B580" s="28">
        <v>564</v>
      </c>
      <c r="C580" s="28">
        <v>29457</v>
      </c>
      <c r="D580" s="28">
        <v>5</v>
      </c>
      <c r="E580" s="28" t="s">
        <v>620</v>
      </c>
      <c r="F580" s="28" t="s">
        <v>4</v>
      </c>
      <c r="G580" s="30">
        <v>0</v>
      </c>
      <c r="H580" s="30">
        <f t="shared" si="8"/>
        <v>0</v>
      </c>
    </row>
    <row r="581" spans="2:8">
      <c r="B581" s="28">
        <v>565</v>
      </c>
      <c r="C581" s="28">
        <v>16208</v>
      </c>
      <c r="D581" s="28">
        <v>5</v>
      </c>
      <c r="E581" s="28" t="s">
        <v>621</v>
      </c>
      <c r="F581" s="28" t="s">
        <v>4</v>
      </c>
      <c r="G581" s="30">
        <v>0</v>
      </c>
      <c r="H581" s="30">
        <f t="shared" si="8"/>
        <v>0</v>
      </c>
    </row>
    <row r="582" spans="2:8">
      <c r="B582" s="28">
        <v>566</v>
      </c>
      <c r="C582" s="28">
        <v>16071</v>
      </c>
      <c r="D582" s="28">
        <v>6</v>
      </c>
      <c r="E582" s="28" t="s">
        <v>622</v>
      </c>
      <c r="F582" s="28" t="s">
        <v>4</v>
      </c>
      <c r="G582" s="30">
        <v>0</v>
      </c>
      <c r="H582" s="30">
        <f t="shared" si="8"/>
        <v>0</v>
      </c>
    </row>
    <row r="583" spans="2:8">
      <c r="B583" s="28">
        <v>567</v>
      </c>
      <c r="C583" s="28">
        <v>19222</v>
      </c>
      <c r="D583" s="28">
        <v>2</v>
      </c>
      <c r="E583" s="28" t="s">
        <v>623</v>
      </c>
      <c r="F583" s="28" t="s">
        <v>4</v>
      </c>
      <c r="G583" s="30">
        <v>0</v>
      </c>
      <c r="H583" s="30">
        <f t="shared" si="8"/>
        <v>0</v>
      </c>
    </row>
    <row r="584" spans="2:8">
      <c r="B584" s="28">
        <v>568</v>
      </c>
      <c r="C584" s="28">
        <v>31777</v>
      </c>
      <c r="D584" s="28">
        <v>2</v>
      </c>
      <c r="E584" s="28" t="s">
        <v>624</v>
      </c>
      <c r="F584" s="28" t="s">
        <v>4</v>
      </c>
      <c r="G584" s="30">
        <v>0</v>
      </c>
      <c r="H584" s="30">
        <f t="shared" si="8"/>
        <v>0</v>
      </c>
    </row>
    <row r="585" spans="2:8" ht="63.75">
      <c r="B585" s="28">
        <v>569</v>
      </c>
      <c r="C585" s="28">
        <v>30802</v>
      </c>
      <c r="D585" s="28">
        <v>1</v>
      </c>
      <c r="E585" s="28" t="s">
        <v>625</v>
      </c>
      <c r="F585" s="28" t="s">
        <v>4</v>
      </c>
      <c r="G585" s="30">
        <v>0</v>
      </c>
      <c r="H585" s="30">
        <f t="shared" si="8"/>
        <v>0</v>
      </c>
    </row>
    <row r="586" spans="2:8" ht="25.5">
      <c r="B586" s="28">
        <v>570</v>
      </c>
      <c r="C586" s="28">
        <v>13186</v>
      </c>
      <c r="D586" s="28">
        <v>30</v>
      </c>
      <c r="E586" s="28" t="s">
        <v>626</v>
      </c>
      <c r="F586" s="28" t="s">
        <v>4</v>
      </c>
      <c r="G586" s="30">
        <v>0</v>
      </c>
      <c r="H586" s="30">
        <f t="shared" si="8"/>
        <v>0</v>
      </c>
    </row>
    <row r="587" spans="2:8" ht="38.25">
      <c r="B587" s="28">
        <v>571</v>
      </c>
      <c r="C587" s="28">
        <v>42569</v>
      </c>
      <c r="D587" s="28">
        <v>1</v>
      </c>
      <c r="E587" s="28" t="s">
        <v>627</v>
      </c>
      <c r="F587" s="28" t="s">
        <v>127</v>
      </c>
      <c r="G587" s="30">
        <v>0</v>
      </c>
      <c r="H587" s="30">
        <f t="shared" si="8"/>
        <v>0</v>
      </c>
    </row>
    <row r="588" spans="2:8">
      <c r="B588" s="28">
        <v>572</v>
      </c>
      <c r="C588" s="28">
        <v>42570</v>
      </c>
      <c r="D588" s="28">
        <v>2</v>
      </c>
      <c r="E588" s="28" t="s">
        <v>628</v>
      </c>
      <c r="F588" s="28" t="s">
        <v>4</v>
      </c>
      <c r="G588" s="30">
        <v>0</v>
      </c>
      <c r="H588" s="30">
        <f t="shared" si="8"/>
        <v>0</v>
      </c>
    </row>
    <row r="589" spans="2:8" ht="25.5">
      <c r="B589" s="28">
        <v>573</v>
      </c>
      <c r="C589" s="28">
        <v>29053</v>
      </c>
      <c r="D589" s="28">
        <v>1</v>
      </c>
      <c r="E589" s="28" t="s">
        <v>629</v>
      </c>
      <c r="F589" s="28" t="s">
        <v>7</v>
      </c>
      <c r="G589" s="30">
        <v>0</v>
      </c>
      <c r="H589" s="30">
        <f t="shared" si="8"/>
        <v>0</v>
      </c>
    </row>
    <row r="590" spans="2:8">
      <c r="B590" s="28">
        <v>574</v>
      </c>
      <c r="C590" s="28">
        <v>22905</v>
      </c>
      <c r="D590" s="28">
        <v>17</v>
      </c>
      <c r="E590" s="28" t="s">
        <v>630</v>
      </c>
      <c r="F590" s="28" t="s">
        <v>4</v>
      </c>
      <c r="G590" s="30">
        <v>0</v>
      </c>
      <c r="H590" s="30">
        <f t="shared" si="8"/>
        <v>0</v>
      </c>
    </row>
    <row r="591" spans="2:8">
      <c r="B591" s="28">
        <v>575</v>
      </c>
      <c r="C591" s="28">
        <v>29058</v>
      </c>
      <c r="D591" s="28">
        <v>1</v>
      </c>
      <c r="E591" s="28" t="s">
        <v>631</v>
      </c>
      <c r="F591" s="28" t="s">
        <v>4</v>
      </c>
      <c r="G591" s="30">
        <v>0</v>
      </c>
      <c r="H591" s="30">
        <f t="shared" si="8"/>
        <v>0</v>
      </c>
    </row>
    <row r="592" spans="2:8" ht="25.5">
      <c r="B592" s="28">
        <v>576</v>
      </c>
      <c r="C592" s="28">
        <v>17653</v>
      </c>
      <c r="D592" s="28">
        <v>55</v>
      </c>
      <c r="E592" s="28" t="s">
        <v>632</v>
      </c>
      <c r="F592" s="28" t="s">
        <v>4</v>
      </c>
      <c r="G592" s="30">
        <v>0</v>
      </c>
      <c r="H592" s="30">
        <f t="shared" si="8"/>
        <v>0</v>
      </c>
    </row>
    <row r="593" spans="2:8">
      <c r="B593" s="28">
        <v>577</v>
      </c>
      <c r="C593" s="28">
        <v>13102</v>
      </c>
      <c r="D593" s="28">
        <v>90</v>
      </c>
      <c r="E593" s="28" t="s">
        <v>633</v>
      </c>
      <c r="F593" s="28" t="s">
        <v>4</v>
      </c>
      <c r="G593" s="30">
        <v>0</v>
      </c>
      <c r="H593" s="30">
        <f t="shared" si="8"/>
        <v>0</v>
      </c>
    </row>
    <row r="594" spans="2:8">
      <c r="B594" s="28">
        <v>578</v>
      </c>
      <c r="C594" s="28">
        <v>19117</v>
      </c>
      <c r="D594" s="28">
        <v>203</v>
      </c>
      <c r="E594" s="28" t="s">
        <v>634</v>
      </c>
      <c r="F594" s="28" t="s">
        <v>4</v>
      </c>
      <c r="G594" s="30">
        <v>0</v>
      </c>
      <c r="H594" s="30">
        <f t="shared" ref="H594:H644" si="9">G594*D594</f>
        <v>0</v>
      </c>
    </row>
    <row r="595" spans="2:8">
      <c r="B595" s="28">
        <v>579</v>
      </c>
      <c r="C595" s="28">
        <v>16104</v>
      </c>
      <c r="D595" s="28">
        <v>5</v>
      </c>
      <c r="E595" s="28" t="s">
        <v>635</v>
      </c>
      <c r="F595" s="28" t="s">
        <v>4</v>
      </c>
      <c r="G595" s="30">
        <v>0</v>
      </c>
      <c r="H595" s="30">
        <f t="shared" si="9"/>
        <v>0</v>
      </c>
    </row>
    <row r="596" spans="2:8">
      <c r="B596" s="28">
        <v>580</v>
      </c>
      <c r="C596" s="28">
        <v>19136</v>
      </c>
      <c r="D596" s="28">
        <v>1</v>
      </c>
      <c r="E596" s="28" t="s">
        <v>636</v>
      </c>
      <c r="F596" s="28" t="s">
        <v>4</v>
      </c>
      <c r="G596" s="30">
        <v>0</v>
      </c>
      <c r="H596" s="30">
        <f t="shared" si="9"/>
        <v>0</v>
      </c>
    </row>
    <row r="597" spans="2:8" ht="25.5">
      <c r="B597" s="28">
        <v>581</v>
      </c>
      <c r="C597" s="28">
        <v>30567</v>
      </c>
      <c r="D597" s="28">
        <v>1</v>
      </c>
      <c r="E597" s="28" t="s">
        <v>637</v>
      </c>
      <c r="F597" s="28" t="s">
        <v>4</v>
      </c>
      <c r="G597" s="30">
        <v>0</v>
      </c>
      <c r="H597" s="30">
        <f t="shared" si="9"/>
        <v>0</v>
      </c>
    </row>
    <row r="598" spans="2:8">
      <c r="B598" s="28">
        <v>582</v>
      </c>
      <c r="C598" s="28">
        <v>16115</v>
      </c>
      <c r="D598" s="28">
        <v>3</v>
      </c>
      <c r="E598" s="28" t="s">
        <v>638</v>
      </c>
      <c r="F598" s="28" t="s">
        <v>4</v>
      </c>
      <c r="G598" s="30">
        <v>0</v>
      </c>
      <c r="H598" s="30">
        <f t="shared" si="9"/>
        <v>0</v>
      </c>
    </row>
    <row r="599" spans="2:8">
      <c r="B599" s="28">
        <v>583</v>
      </c>
      <c r="C599" s="28">
        <v>31693</v>
      </c>
      <c r="D599" s="28">
        <v>1</v>
      </c>
      <c r="E599" s="28" t="s">
        <v>639</v>
      </c>
      <c r="F599" s="28" t="s">
        <v>4</v>
      </c>
      <c r="G599" s="30">
        <v>0</v>
      </c>
      <c r="H599" s="30">
        <f t="shared" si="9"/>
        <v>0</v>
      </c>
    </row>
    <row r="600" spans="2:8">
      <c r="B600" s="28">
        <v>584</v>
      </c>
      <c r="C600" s="28">
        <v>19090</v>
      </c>
      <c r="D600" s="28">
        <v>4</v>
      </c>
      <c r="E600" s="28" t="s">
        <v>640</v>
      </c>
      <c r="F600" s="28" t="s">
        <v>5</v>
      </c>
      <c r="G600" s="30">
        <v>0</v>
      </c>
      <c r="H600" s="30">
        <f t="shared" si="9"/>
        <v>0</v>
      </c>
    </row>
    <row r="601" spans="2:8">
      <c r="B601" s="28">
        <v>585</v>
      </c>
      <c r="C601" s="28">
        <v>13099</v>
      </c>
      <c r="D601" s="28">
        <v>49</v>
      </c>
      <c r="E601" s="28" t="s">
        <v>641</v>
      </c>
      <c r="F601" s="28" t="s">
        <v>52</v>
      </c>
      <c r="G601" s="30">
        <v>0</v>
      </c>
      <c r="H601" s="30">
        <f t="shared" si="9"/>
        <v>0</v>
      </c>
    </row>
    <row r="602" spans="2:8" ht="25.5">
      <c r="B602" s="28">
        <v>586</v>
      </c>
      <c r="C602" s="28">
        <v>29687</v>
      </c>
      <c r="D602" s="28">
        <v>2</v>
      </c>
      <c r="E602" s="28" t="s">
        <v>642</v>
      </c>
      <c r="F602" s="28" t="s">
        <v>4</v>
      </c>
      <c r="G602" s="30">
        <v>0</v>
      </c>
      <c r="H602" s="30">
        <f t="shared" si="9"/>
        <v>0</v>
      </c>
    </row>
    <row r="603" spans="2:8">
      <c r="B603" s="28">
        <v>587</v>
      </c>
      <c r="C603" s="28">
        <v>16074</v>
      </c>
      <c r="D603" s="28">
        <v>4</v>
      </c>
      <c r="E603" s="28" t="s">
        <v>643</v>
      </c>
      <c r="F603" s="28" t="s">
        <v>4</v>
      </c>
      <c r="G603" s="30">
        <v>0</v>
      </c>
      <c r="H603" s="30">
        <f t="shared" si="9"/>
        <v>0</v>
      </c>
    </row>
    <row r="604" spans="2:8">
      <c r="B604" s="28">
        <v>588</v>
      </c>
      <c r="C604" s="28">
        <v>19159</v>
      </c>
      <c r="D604" s="28">
        <v>93</v>
      </c>
      <c r="E604" s="28" t="s">
        <v>644</v>
      </c>
      <c r="F604" s="28" t="s">
        <v>4</v>
      </c>
      <c r="G604" s="30">
        <v>0</v>
      </c>
      <c r="H604" s="30">
        <f t="shared" si="9"/>
        <v>0</v>
      </c>
    </row>
    <row r="605" spans="2:8">
      <c r="B605" s="28">
        <v>589</v>
      </c>
      <c r="C605" s="28">
        <v>19142</v>
      </c>
      <c r="D605" s="28">
        <v>3</v>
      </c>
      <c r="E605" s="28" t="s">
        <v>645</v>
      </c>
      <c r="F605" s="28" t="s">
        <v>4</v>
      </c>
      <c r="G605" s="30">
        <v>0</v>
      </c>
      <c r="H605" s="30">
        <f t="shared" si="9"/>
        <v>0</v>
      </c>
    </row>
    <row r="606" spans="2:8" ht="25.5">
      <c r="B606" s="28">
        <v>590</v>
      </c>
      <c r="C606" s="28">
        <v>29472</v>
      </c>
      <c r="D606" s="28">
        <v>1</v>
      </c>
      <c r="E606" s="28" t="s">
        <v>646</v>
      </c>
      <c r="F606" s="28" t="s">
        <v>4</v>
      </c>
      <c r="G606" s="30">
        <v>0</v>
      </c>
      <c r="H606" s="30">
        <f t="shared" si="9"/>
        <v>0</v>
      </c>
    </row>
    <row r="607" spans="2:8" ht="114.75">
      <c r="B607" s="28">
        <v>591</v>
      </c>
      <c r="C607" s="28">
        <v>42874</v>
      </c>
      <c r="D607" s="28">
        <v>1</v>
      </c>
      <c r="E607" s="28" t="s">
        <v>647</v>
      </c>
      <c r="F607" s="28" t="s">
        <v>4</v>
      </c>
      <c r="G607" s="30">
        <v>0</v>
      </c>
      <c r="H607" s="30">
        <f t="shared" si="9"/>
        <v>0</v>
      </c>
    </row>
    <row r="608" spans="2:8">
      <c r="B608" s="28">
        <v>592</v>
      </c>
      <c r="C608" s="28">
        <v>16080</v>
      </c>
      <c r="D608" s="28">
        <v>1</v>
      </c>
      <c r="E608" s="28" t="s">
        <v>648</v>
      </c>
      <c r="F608" s="28" t="s">
        <v>4</v>
      </c>
      <c r="G608" s="30">
        <v>0</v>
      </c>
      <c r="H608" s="30">
        <f t="shared" si="9"/>
        <v>0</v>
      </c>
    </row>
    <row r="609" spans="2:8">
      <c r="B609" s="28">
        <v>593</v>
      </c>
      <c r="C609" s="28">
        <v>42882</v>
      </c>
      <c r="D609" s="28">
        <v>1</v>
      </c>
      <c r="E609" s="28" t="s">
        <v>649</v>
      </c>
      <c r="F609" s="28" t="s">
        <v>4</v>
      </c>
      <c r="G609" s="30">
        <v>0</v>
      </c>
      <c r="H609" s="30">
        <f t="shared" si="9"/>
        <v>0</v>
      </c>
    </row>
    <row r="610" spans="2:8">
      <c r="B610" s="28">
        <v>594</v>
      </c>
      <c r="C610" s="28">
        <v>40859</v>
      </c>
      <c r="D610" s="28">
        <v>2</v>
      </c>
      <c r="E610" s="28" t="s">
        <v>650</v>
      </c>
      <c r="F610" s="28" t="s">
        <v>127</v>
      </c>
      <c r="G610" s="30">
        <v>0</v>
      </c>
      <c r="H610" s="30">
        <f t="shared" si="9"/>
        <v>0</v>
      </c>
    </row>
    <row r="611" spans="2:8">
      <c r="B611" s="28">
        <v>595</v>
      </c>
      <c r="C611" s="28">
        <v>31660</v>
      </c>
      <c r="D611" s="28">
        <v>2</v>
      </c>
      <c r="E611" s="28" t="s">
        <v>651</v>
      </c>
      <c r="F611" s="28" t="s">
        <v>4</v>
      </c>
      <c r="G611" s="30">
        <v>0</v>
      </c>
      <c r="H611" s="30">
        <f t="shared" si="9"/>
        <v>0</v>
      </c>
    </row>
    <row r="612" spans="2:8">
      <c r="B612" s="28">
        <v>596</v>
      </c>
      <c r="C612" s="28">
        <v>17664</v>
      </c>
      <c r="D612" s="28">
        <v>49</v>
      </c>
      <c r="E612" s="28" t="s">
        <v>652</v>
      </c>
      <c r="F612" s="28" t="s">
        <v>4</v>
      </c>
      <c r="G612" s="30">
        <v>0</v>
      </c>
      <c r="H612" s="30">
        <f t="shared" si="9"/>
        <v>0</v>
      </c>
    </row>
    <row r="613" spans="2:8">
      <c r="B613" s="28">
        <v>597</v>
      </c>
      <c r="C613" s="28">
        <v>17665</v>
      </c>
      <c r="D613" s="28">
        <v>50</v>
      </c>
      <c r="E613" s="28" t="s">
        <v>653</v>
      </c>
      <c r="F613" s="28" t="s">
        <v>4</v>
      </c>
      <c r="G613" s="30">
        <v>0</v>
      </c>
      <c r="H613" s="30">
        <f t="shared" si="9"/>
        <v>0</v>
      </c>
    </row>
    <row r="614" spans="2:8">
      <c r="B614" s="28">
        <v>598</v>
      </c>
      <c r="C614" s="28">
        <v>17669</v>
      </c>
      <c r="D614" s="28">
        <v>30</v>
      </c>
      <c r="E614" s="28" t="s">
        <v>654</v>
      </c>
      <c r="F614" s="28" t="s">
        <v>4</v>
      </c>
      <c r="G614" s="30">
        <v>0</v>
      </c>
      <c r="H614" s="30">
        <f t="shared" si="9"/>
        <v>0</v>
      </c>
    </row>
    <row r="615" spans="2:8">
      <c r="B615" s="28">
        <v>599</v>
      </c>
      <c r="C615" s="28">
        <v>25989</v>
      </c>
      <c r="D615" s="28">
        <v>40</v>
      </c>
      <c r="E615" s="28" t="s">
        <v>655</v>
      </c>
      <c r="F615" s="28" t="s">
        <v>4</v>
      </c>
      <c r="G615" s="30">
        <v>0</v>
      </c>
      <c r="H615" s="30">
        <f t="shared" si="9"/>
        <v>0</v>
      </c>
    </row>
    <row r="616" spans="2:8">
      <c r="B616" s="28">
        <v>600</v>
      </c>
      <c r="C616" s="28">
        <v>40795</v>
      </c>
      <c r="D616" s="28">
        <v>34</v>
      </c>
      <c r="E616" s="28" t="s">
        <v>656</v>
      </c>
      <c r="F616" s="28" t="s">
        <v>4</v>
      </c>
      <c r="G616" s="30">
        <v>0</v>
      </c>
      <c r="H616" s="30">
        <f t="shared" si="9"/>
        <v>0</v>
      </c>
    </row>
    <row r="617" spans="2:8">
      <c r="B617" s="28">
        <v>601</v>
      </c>
      <c r="C617" s="28">
        <v>16202</v>
      </c>
      <c r="D617" s="28">
        <v>20</v>
      </c>
      <c r="E617" s="28" t="s">
        <v>657</v>
      </c>
      <c r="F617" s="28" t="s">
        <v>4</v>
      </c>
      <c r="G617" s="30">
        <v>0</v>
      </c>
      <c r="H617" s="30">
        <f t="shared" si="9"/>
        <v>0</v>
      </c>
    </row>
    <row r="618" spans="2:8">
      <c r="B618" s="28">
        <v>602</v>
      </c>
      <c r="C618" s="28">
        <v>40871</v>
      </c>
      <c r="D618" s="28">
        <v>50</v>
      </c>
      <c r="E618" s="28" t="s">
        <v>658</v>
      </c>
      <c r="F618" s="28" t="s">
        <v>4</v>
      </c>
      <c r="G618" s="30">
        <v>0</v>
      </c>
      <c r="H618" s="30">
        <f t="shared" si="9"/>
        <v>0</v>
      </c>
    </row>
    <row r="619" spans="2:8" ht="25.5">
      <c r="B619" s="28">
        <v>603</v>
      </c>
      <c r="C619" s="28">
        <v>19101</v>
      </c>
      <c r="D619" s="28">
        <v>64</v>
      </c>
      <c r="E619" s="28" t="s">
        <v>659</v>
      </c>
      <c r="F619" s="28" t="s">
        <v>4</v>
      </c>
      <c r="G619" s="30">
        <v>0</v>
      </c>
      <c r="H619" s="30">
        <f t="shared" si="9"/>
        <v>0</v>
      </c>
    </row>
    <row r="620" spans="2:8">
      <c r="B620" s="28">
        <v>604</v>
      </c>
      <c r="C620" s="28">
        <v>19456</v>
      </c>
      <c r="D620" s="28">
        <v>29</v>
      </c>
      <c r="E620" s="28" t="s">
        <v>660</v>
      </c>
      <c r="F620" s="28" t="s">
        <v>4</v>
      </c>
      <c r="G620" s="30">
        <v>0</v>
      </c>
      <c r="H620" s="30">
        <f t="shared" si="9"/>
        <v>0</v>
      </c>
    </row>
    <row r="621" spans="2:8">
      <c r="B621" s="28">
        <v>605</v>
      </c>
      <c r="C621" s="28">
        <v>19457</v>
      </c>
      <c r="D621" s="28">
        <v>27</v>
      </c>
      <c r="E621" s="28" t="s">
        <v>661</v>
      </c>
      <c r="F621" s="28" t="s">
        <v>4</v>
      </c>
      <c r="G621" s="30">
        <v>0</v>
      </c>
      <c r="H621" s="30">
        <f t="shared" si="9"/>
        <v>0</v>
      </c>
    </row>
    <row r="622" spans="2:8">
      <c r="B622" s="28">
        <v>606</v>
      </c>
      <c r="C622" s="28">
        <v>31823</v>
      </c>
      <c r="D622" s="28">
        <v>55</v>
      </c>
      <c r="E622" s="28" t="s">
        <v>662</v>
      </c>
      <c r="F622" s="28" t="s">
        <v>4</v>
      </c>
      <c r="G622" s="30">
        <v>0</v>
      </c>
      <c r="H622" s="30">
        <f t="shared" si="9"/>
        <v>0</v>
      </c>
    </row>
    <row r="623" spans="2:8">
      <c r="B623" s="28">
        <v>607</v>
      </c>
      <c r="C623" s="28">
        <v>13277</v>
      </c>
      <c r="D623" s="28">
        <v>15</v>
      </c>
      <c r="E623" s="28" t="s">
        <v>663</v>
      </c>
      <c r="F623" s="28" t="s">
        <v>4</v>
      </c>
      <c r="G623" s="30">
        <v>0</v>
      </c>
      <c r="H623" s="30">
        <f t="shared" si="9"/>
        <v>0</v>
      </c>
    </row>
    <row r="624" spans="2:8">
      <c r="B624" s="28">
        <v>608</v>
      </c>
      <c r="C624" s="28">
        <v>19103</v>
      </c>
      <c r="D624" s="28">
        <v>29</v>
      </c>
      <c r="E624" s="28" t="s">
        <v>664</v>
      </c>
      <c r="F624" s="28" t="s">
        <v>4</v>
      </c>
      <c r="G624" s="30">
        <v>0</v>
      </c>
      <c r="H624" s="30">
        <f t="shared" si="9"/>
        <v>0</v>
      </c>
    </row>
    <row r="625" spans="2:8">
      <c r="B625" s="28">
        <v>609</v>
      </c>
      <c r="C625" s="28">
        <v>19102</v>
      </c>
      <c r="D625" s="28">
        <v>25</v>
      </c>
      <c r="E625" s="28" t="s">
        <v>665</v>
      </c>
      <c r="F625" s="28" t="s">
        <v>4</v>
      </c>
      <c r="G625" s="30">
        <v>0</v>
      </c>
      <c r="H625" s="30">
        <f t="shared" si="9"/>
        <v>0</v>
      </c>
    </row>
    <row r="626" spans="2:8">
      <c r="B626" s="28">
        <v>610</v>
      </c>
      <c r="C626" s="28">
        <v>17667</v>
      </c>
      <c r="D626" s="28">
        <v>60</v>
      </c>
      <c r="E626" s="28" t="s">
        <v>666</v>
      </c>
      <c r="F626" s="28" t="s">
        <v>4</v>
      </c>
      <c r="G626" s="30">
        <v>0</v>
      </c>
      <c r="H626" s="30">
        <f t="shared" si="9"/>
        <v>0</v>
      </c>
    </row>
    <row r="627" spans="2:8">
      <c r="B627" s="28">
        <v>611</v>
      </c>
      <c r="C627" s="28">
        <v>25985</v>
      </c>
      <c r="D627" s="28">
        <v>16</v>
      </c>
      <c r="E627" s="28" t="s">
        <v>667</v>
      </c>
      <c r="F627" s="28" t="s">
        <v>4</v>
      </c>
      <c r="G627" s="30">
        <v>0</v>
      </c>
      <c r="H627" s="30">
        <f t="shared" si="9"/>
        <v>0</v>
      </c>
    </row>
    <row r="628" spans="2:8">
      <c r="B628" s="28">
        <v>612</v>
      </c>
      <c r="C628" s="28">
        <v>19320</v>
      </c>
      <c r="D628" s="28">
        <v>15</v>
      </c>
      <c r="E628" s="28" t="s">
        <v>668</v>
      </c>
      <c r="F628" s="28" t="s">
        <v>4</v>
      </c>
      <c r="G628" s="30">
        <v>0</v>
      </c>
      <c r="H628" s="30">
        <f t="shared" si="9"/>
        <v>0</v>
      </c>
    </row>
    <row r="629" spans="2:8" ht="89.25">
      <c r="B629" s="28">
        <v>613</v>
      </c>
      <c r="C629" s="28">
        <v>31677</v>
      </c>
      <c r="D629" s="28">
        <v>1</v>
      </c>
      <c r="E629" s="28" t="s">
        <v>669</v>
      </c>
      <c r="F629" s="28" t="s">
        <v>127</v>
      </c>
      <c r="G629" s="30">
        <v>0</v>
      </c>
      <c r="H629" s="30">
        <f t="shared" si="9"/>
        <v>0</v>
      </c>
    </row>
    <row r="630" spans="2:8">
      <c r="B630" s="28">
        <v>614</v>
      </c>
      <c r="C630" s="28">
        <v>13202</v>
      </c>
      <c r="D630" s="28">
        <v>2</v>
      </c>
      <c r="E630" s="28" t="s">
        <v>670</v>
      </c>
      <c r="F630" s="28" t="s">
        <v>3</v>
      </c>
      <c r="G630" s="30">
        <v>0</v>
      </c>
      <c r="H630" s="30">
        <f t="shared" si="9"/>
        <v>0</v>
      </c>
    </row>
    <row r="631" spans="2:8">
      <c r="B631" s="28">
        <v>615</v>
      </c>
      <c r="C631" s="28">
        <v>13807</v>
      </c>
      <c r="D631" s="28">
        <v>37</v>
      </c>
      <c r="E631" s="28" t="s">
        <v>671</v>
      </c>
      <c r="F631" s="28" t="s">
        <v>271</v>
      </c>
      <c r="G631" s="30">
        <v>0</v>
      </c>
      <c r="H631" s="30">
        <f t="shared" si="9"/>
        <v>0</v>
      </c>
    </row>
    <row r="632" spans="2:8">
      <c r="B632" s="28">
        <v>616</v>
      </c>
      <c r="C632" s="28">
        <v>13301</v>
      </c>
      <c r="D632" s="28">
        <v>50</v>
      </c>
      <c r="E632" s="28" t="s">
        <v>672</v>
      </c>
      <c r="F632" s="28" t="s">
        <v>4</v>
      </c>
      <c r="G632" s="30">
        <v>0</v>
      </c>
      <c r="H632" s="30">
        <f t="shared" si="9"/>
        <v>0</v>
      </c>
    </row>
    <row r="633" spans="2:8">
      <c r="B633" s="28">
        <v>617</v>
      </c>
      <c r="C633" s="28">
        <v>13309</v>
      </c>
      <c r="D633" s="28">
        <v>22</v>
      </c>
      <c r="E633" s="28" t="s">
        <v>673</v>
      </c>
      <c r="F633" s="28" t="s">
        <v>4</v>
      </c>
      <c r="G633" s="30">
        <v>0</v>
      </c>
      <c r="H633" s="30">
        <f t="shared" si="9"/>
        <v>0</v>
      </c>
    </row>
    <row r="634" spans="2:8" ht="38.25">
      <c r="B634" s="28">
        <v>618</v>
      </c>
      <c r="C634" s="28">
        <v>40869</v>
      </c>
      <c r="D634" s="28">
        <v>30</v>
      </c>
      <c r="E634" s="28" t="s">
        <v>674</v>
      </c>
      <c r="F634" s="28" t="s">
        <v>4</v>
      </c>
      <c r="G634" s="30">
        <v>0</v>
      </c>
      <c r="H634" s="30">
        <f t="shared" si="9"/>
        <v>0</v>
      </c>
    </row>
    <row r="635" spans="2:8">
      <c r="B635" s="28">
        <v>619</v>
      </c>
      <c r="C635" s="28">
        <v>17666</v>
      </c>
      <c r="D635" s="28">
        <v>75</v>
      </c>
      <c r="E635" s="28" t="s">
        <v>675</v>
      </c>
      <c r="F635" s="28" t="s">
        <v>4</v>
      </c>
      <c r="G635" s="30">
        <v>0</v>
      </c>
      <c r="H635" s="30">
        <f t="shared" si="9"/>
        <v>0</v>
      </c>
    </row>
    <row r="636" spans="2:8">
      <c r="B636" s="28">
        <v>620</v>
      </c>
      <c r="C636" s="28">
        <v>25214</v>
      </c>
      <c r="D636" s="28">
        <v>35</v>
      </c>
      <c r="E636" s="28" t="s">
        <v>676</v>
      </c>
      <c r="F636" s="28" t="s">
        <v>4</v>
      </c>
      <c r="G636" s="30">
        <v>0</v>
      </c>
      <c r="H636" s="30">
        <f t="shared" si="9"/>
        <v>0</v>
      </c>
    </row>
    <row r="637" spans="2:8">
      <c r="B637" s="28">
        <v>621</v>
      </c>
      <c r="C637" s="28">
        <v>25261</v>
      </c>
      <c r="D637" s="28">
        <v>2</v>
      </c>
      <c r="E637" s="28" t="s">
        <v>677</v>
      </c>
      <c r="F637" s="28" t="s">
        <v>4</v>
      </c>
      <c r="G637" s="30">
        <v>0</v>
      </c>
      <c r="H637" s="30">
        <f t="shared" si="9"/>
        <v>0</v>
      </c>
    </row>
    <row r="638" spans="2:8">
      <c r="B638" s="28">
        <v>622</v>
      </c>
      <c r="C638" s="28">
        <v>13196</v>
      </c>
      <c r="D638" s="28">
        <v>59</v>
      </c>
      <c r="E638" s="28" t="s">
        <v>678</v>
      </c>
      <c r="F638" s="28" t="s">
        <v>219</v>
      </c>
      <c r="G638" s="30">
        <v>0</v>
      </c>
      <c r="H638" s="30">
        <f t="shared" si="9"/>
        <v>0</v>
      </c>
    </row>
    <row r="639" spans="2:8">
      <c r="B639" s="28">
        <v>623</v>
      </c>
      <c r="C639" s="28">
        <v>13197</v>
      </c>
      <c r="D639" s="28">
        <v>27</v>
      </c>
      <c r="E639" s="28" t="s">
        <v>679</v>
      </c>
      <c r="F639" s="28" t="s">
        <v>219</v>
      </c>
      <c r="G639" s="30">
        <v>0</v>
      </c>
      <c r="H639" s="30">
        <f t="shared" si="9"/>
        <v>0</v>
      </c>
    </row>
    <row r="640" spans="2:8">
      <c r="B640" s="28">
        <v>624</v>
      </c>
      <c r="C640" s="28">
        <v>13203</v>
      </c>
      <c r="D640" s="28">
        <v>28</v>
      </c>
      <c r="E640" s="28" t="s">
        <v>680</v>
      </c>
      <c r="F640" s="28" t="s">
        <v>219</v>
      </c>
      <c r="G640" s="30">
        <v>0</v>
      </c>
      <c r="H640" s="30">
        <f t="shared" si="9"/>
        <v>0</v>
      </c>
    </row>
    <row r="641" spans="2:8">
      <c r="B641" s="28">
        <v>625</v>
      </c>
      <c r="C641" s="28">
        <v>13222</v>
      </c>
      <c r="D641" s="28">
        <v>100</v>
      </c>
      <c r="E641" s="28" t="s">
        <v>681</v>
      </c>
      <c r="F641" s="28" t="s">
        <v>4</v>
      </c>
      <c r="G641" s="30">
        <v>0</v>
      </c>
      <c r="H641" s="30">
        <f t="shared" si="9"/>
        <v>0</v>
      </c>
    </row>
    <row r="642" spans="2:8">
      <c r="B642" s="28">
        <v>626</v>
      </c>
      <c r="C642" s="28">
        <v>31670</v>
      </c>
      <c r="D642" s="28">
        <v>4</v>
      </c>
      <c r="E642" s="28" t="s">
        <v>682</v>
      </c>
      <c r="F642" s="28" t="s">
        <v>4</v>
      </c>
      <c r="G642" s="30">
        <v>0</v>
      </c>
      <c r="H642" s="30">
        <f t="shared" si="9"/>
        <v>0</v>
      </c>
    </row>
    <row r="643" spans="2:8">
      <c r="B643" s="28">
        <v>627</v>
      </c>
      <c r="C643" s="28">
        <v>40856</v>
      </c>
      <c r="D643" s="28">
        <v>4</v>
      </c>
      <c r="E643" s="28" t="s">
        <v>683</v>
      </c>
      <c r="F643" s="28" t="s">
        <v>4</v>
      </c>
      <c r="G643" s="30">
        <v>0</v>
      </c>
      <c r="H643" s="30">
        <f t="shared" si="9"/>
        <v>0</v>
      </c>
    </row>
    <row r="644" spans="2:8">
      <c r="B644" s="28">
        <v>628</v>
      </c>
      <c r="C644" s="28">
        <v>25990</v>
      </c>
      <c r="D644" s="28">
        <v>10</v>
      </c>
      <c r="E644" s="28" t="s">
        <v>684</v>
      </c>
      <c r="F644" s="28" t="s">
        <v>5</v>
      </c>
      <c r="G644" s="30">
        <v>0</v>
      </c>
      <c r="H644" s="30">
        <f t="shared" si="9"/>
        <v>0</v>
      </c>
    </row>
    <row r="645" spans="2:8">
      <c r="B645" s="28">
        <v>629</v>
      </c>
      <c r="C645" s="28">
        <v>31928</v>
      </c>
      <c r="D645" s="28">
        <v>1</v>
      </c>
      <c r="E645" s="28" t="s">
        <v>685</v>
      </c>
      <c r="F645" s="28" t="s">
        <v>4</v>
      </c>
      <c r="G645" s="30">
        <v>0</v>
      </c>
      <c r="H645" s="30">
        <f>G645*D645</f>
        <v>0</v>
      </c>
    </row>
    <row r="646" spans="2:8">
      <c r="B646" s="37"/>
      <c r="C646" s="35"/>
      <c r="D646" s="35"/>
      <c r="E646" s="35"/>
      <c r="F646" s="35"/>
      <c r="G646" s="29" t="s">
        <v>39</v>
      </c>
      <c r="H646" s="30">
        <f>SUM(H17:H645)</f>
        <v>0</v>
      </c>
    </row>
    <row r="647" spans="2:8">
      <c r="B647" s="37"/>
      <c r="C647" s="35"/>
      <c r="D647" s="35"/>
      <c r="E647" s="35"/>
      <c r="F647" s="35"/>
      <c r="G647" s="29" t="s">
        <v>40</v>
      </c>
      <c r="H647" s="30">
        <f>H646*0.16</f>
        <v>0</v>
      </c>
    </row>
    <row r="648" spans="2:8">
      <c r="B648" s="37"/>
      <c r="C648" s="35"/>
      <c r="D648" s="35"/>
      <c r="E648" s="35"/>
      <c r="F648" s="35"/>
      <c r="G648" s="29" t="s">
        <v>41</v>
      </c>
      <c r="H648" s="30">
        <f>H646+H647</f>
        <v>0</v>
      </c>
    </row>
    <row r="649" spans="2:8">
      <c r="B649" s="37"/>
      <c r="C649" s="35"/>
      <c r="D649" s="35"/>
      <c r="E649" s="35"/>
      <c r="F649" s="35"/>
      <c r="G649" s="36"/>
      <c r="H649" s="36"/>
    </row>
    <row r="650" spans="2:8">
      <c r="B650" s="37"/>
      <c r="C650" s="35"/>
      <c r="D650" s="35"/>
      <c r="E650" s="35"/>
      <c r="F650" s="35"/>
      <c r="G650" s="36" t="s">
        <v>686</v>
      </c>
      <c r="H650" s="36"/>
    </row>
    <row r="651" spans="2:8">
      <c r="B651" s="4"/>
      <c r="C651" s="4"/>
      <c r="D651" s="4"/>
      <c r="E651" s="4"/>
      <c r="F651" s="4"/>
      <c r="G651" s="4"/>
      <c r="H651" s="4"/>
    </row>
    <row r="652" spans="2:8" ht="15" customHeight="1">
      <c r="B652" s="12" t="s">
        <v>12</v>
      </c>
      <c r="C652" s="12"/>
      <c r="D652" s="38"/>
      <c r="E652" s="38"/>
      <c r="F652" s="38"/>
      <c r="G652" s="32"/>
      <c r="H652" s="32"/>
    </row>
    <row r="653" spans="2:8" ht="15" customHeight="1">
      <c r="B653" s="12" t="s">
        <v>13</v>
      </c>
      <c r="C653" s="12"/>
      <c r="D653" s="38"/>
      <c r="E653" s="38"/>
      <c r="F653" s="38"/>
      <c r="G653" s="32"/>
      <c r="H653" s="32"/>
    </row>
    <row r="654" spans="2:8" ht="15" customHeight="1">
      <c r="B654" s="12" t="s">
        <v>14</v>
      </c>
      <c r="C654" s="12"/>
      <c r="D654" s="38"/>
      <c r="E654" s="38"/>
      <c r="F654" s="38"/>
      <c r="G654" s="32"/>
      <c r="H654" s="32"/>
    </row>
    <row r="655" spans="2:8" ht="15" customHeight="1">
      <c r="B655" s="12" t="s">
        <v>15</v>
      </c>
      <c r="C655" s="12"/>
      <c r="D655" s="32"/>
      <c r="E655" s="32"/>
      <c r="F655" s="32"/>
      <c r="G655" s="32"/>
      <c r="H655" s="32"/>
    </row>
    <row r="656" spans="2:8" ht="15" customHeight="1">
      <c r="B656" s="12" t="s">
        <v>22</v>
      </c>
      <c r="C656" s="12"/>
      <c r="D656" s="38"/>
      <c r="E656" s="38"/>
      <c r="F656" s="38"/>
      <c r="G656" s="32"/>
      <c r="H656" s="32"/>
    </row>
  </sheetData>
  <mergeCells count="19">
    <mergeCell ref="B1:F1"/>
    <mergeCell ref="B2:F2"/>
    <mergeCell ref="B3:F3"/>
    <mergeCell ref="B4:F4"/>
    <mergeCell ref="B5:F5"/>
    <mergeCell ref="B6:F6"/>
    <mergeCell ref="B9:D9"/>
    <mergeCell ref="B10:D10"/>
    <mergeCell ref="B11:D11"/>
    <mergeCell ref="E9:H9"/>
    <mergeCell ref="E10:H10"/>
    <mergeCell ref="E11:H11"/>
    <mergeCell ref="B14:F14"/>
    <mergeCell ref="D652:F652"/>
    <mergeCell ref="D653:F653"/>
    <mergeCell ref="D654:F654"/>
    <mergeCell ref="B12:D12"/>
    <mergeCell ref="E12:H12"/>
    <mergeCell ref="D656:F656"/>
  </mergeCells>
  <pageMargins left="0.7" right="0.7" top="0.75" bottom="0.75" header="0.3" footer="0.3"/>
  <pageSetup scale="54" fitToHeight="0" orientation="portrait" r:id="rId1"/>
  <rowBreaks count="1" manualBreakCount="1">
    <brk id="624"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4993-6E7B-4E19-BE4D-D45F4392F98A}">
  <sheetPr codeName="Hoja3">
    <pageSetUpPr fitToPage="1"/>
  </sheetPr>
  <dimension ref="B1:E36"/>
  <sheetViews>
    <sheetView tabSelected="1" view="pageBreakPreview" zoomScaleNormal="100" zoomScaleSheetLayoutView="100" workbookViewId="0">
      <selection activeCell="I14" sqref="I14"/>
    </sheetView>
  </sheetViews>
  <sheetFormatPr baseColWidth="10" defaultRowHeight="15"/>
  <cols>
    <col min="1" max="1" width="2.140625" customWidth="1"/>
    <col min="2" max="2" width="15.7109375" style="14" customWidth="1"/>
    <col min="3" max="3" width="12.7109375" style="14" customWidth="1"/>
    <col min="4" max="4" width="58" style="14" customWidth="1"/>
    <col min="5" max="5" width="20.42578125" style="14" customWidth="1"/>
    <col min="6" max="6" width="2.7109375" customWidth="1"/>
  </cols>
  <sheetData>
    <row r="1" spans="2:5">
      <c r="B1" s="54" t="s">
        <v>24</v>
      </c>
      <c r="C1" s="54"/>
      <c r="D1" s="54"/>
      <c r="E1" s="54"/>
    </row>
    <row r="2" spans="2:5">
      <c r="B2" s="54"/>
      <c r="C2" s="54"/>
      <c r="D2" s="54"/>
      <c r="E2" s="54"/>
    </row>
    <row r="3" spans="2:5">
      <c r="B3" s="54"/>
      <c r="C3" s="54"/>
      <c r="D3" s="54"/>
      <c r="E3" s="54"/>
    </row>
    <row r="4" spans="2:5" ht="26.25">
      <c r="B4" s="55" t="s">
        <v>25</v>
      </c>
      <c r="C4" s="55"/>
      <c r="D4" s="55"/>
      <c r="E4" s="55"/>
    </row>
    <row r="5" spans="2:5" ht="15" customHeight="1">
      <c r="B5" s="13"/>
      <c r="C5" s="13"/>
      <c r="D5" s="13"/>
      <c r="E5" s="13"/>
    </row>
    <row r="6" spans="2:5">
      <c r="B6" s="56" t="s">
        <v>26</v>
      </c>
      <c r="C6" s="56"/>
      <c r="D6" s="56"/>
      <c r="E6" s="56"/>
    </row>
    <row r="8" spans="2:5">
      <c r="D8" s="57" t="s">
        <v>27</v>
      </c>
      <c r="E8" s="57"/>
    </row>
    <row r="9" spans="2:5">
      <c r="B9" s="15" t="s">
        <v>28</v>
      </c>
    </row>
    <row r="10" spans="2:5" ht="5.0999999999999996" customHeight="1">
      <c r="B10" s="15"/>
    </row>
    <row r="11" spans="2:5" ht="28.5">
      <c r="B11" s="16" t="s">
        <v>29</v>
      </c>
      <c r="C11" s="17" t="s">
        <v>11</v>
      </c>
      <c r="D11" s="18" t="s">
        <v>30</v>
      </c>
      <c r="E11" s="19" t="s">
        <v>31</v>
      </c>
    </row>
    <row r="12" spans="2:5">
      <c r="B12" s="20"/>
      <c r="C12" s="21"/>
      <c r="D12" s="21"/>
      <c r="E12" s="22"/>
    </row>
    <row r="13" spans="2:5">
      <c r="B13" s="20"/>
      <c r="C13" s="21"/>
      <c r="D13" s="21"/>
      <c r="E13" s="22"/>
    </row>
    <row r="14" spans="2:5">
      <c r="B14" s="20"/>
      <c r="C14" s="21"/>
      <c r="D14" s="21"/>
      <c r="E14" s="22"/>
    </row>
    <row r="15" spans="2:5">
      <c r="B15" s="20"/>
      <c r="C15" s="21"/>
      <c r="D15" s="21"/>
      <c r="E15" s="22"/>
    </row>
    <row r="16" spans="2:5">
      <c r="B16" s="23"/>
      <c r="C16" s="24"/>
      <c r="D16" s="24"/>
      <c r="E16" s="25"/>
    </row>
    <row r="18" spans="2:5">
      <c r="B18" s="58" t="s">
        <v>32</v>
      </c>
      <c r="C18" s="58"/>
      <c r="D18" s="58"/>
      <c r="E18" s="58"/>
    </row>
    <row r="19" spans="2:5" ht="5.0999999999999996" customHeight="1"/>
    <row r="20" spans="2:5">
      <c r="B20" s="52" t="s">
        <v>33</v>
      </c>
      <c r="C20" s="52"/>
      <c r="D20" s="53"/>
      <c r="E20" s="53"/>
    </row>
    <row r="21" spans="2:5">
      <c r="B21" s="52" t="s">
        <v>34</v>
      </c>
      <c r="C21" s="52"/>
      <c r="D21" s="53"/>
      <c r="E21" s="53"/>
    </row>
    <row r="22" spans="2:5">
      <c r="B22" s="52" t="s">
        <v>35</v>
      </c>
      <c r="C22" s="52"/>
      <c r="D22" s="53"/>
      <c r="E22" s="53"/>
    </row>
    <row r="23" spans="2:5">
      <c r="B23" s="52" t="s">
        <v>36</v>
      </c>
      <c r="C23" s="52"/>
      <c r="D23" s="53"/>
      <c r="E23" s="53"/>
    </row>
    <row r="24" spans="2:5">
      <c r="B24" s="52" t="s">
        <v>37</v>
      </c>
      <c r="C24" s="52"/>
      <c r="D24" s="53"/>
      <c r="E24" s="53"/>
    </row>
    <row r="26" spans="2:5" ht="20.100000000000001" customHeight="1"/>
    <row r="27" spans="2:5" ht="20.100000000000001" customHeight="1"/>
    <row r="28" spans="2:5" ht="20.100000000000001" customHeight="1"/>
    <row r="29" spans="2:5" ht="20.100000000000001" customHeight="1">
      <c r="B29" s="15"/>
    </row>
    <row r="30" spans="2:5" ht="20.100000000000001" customHeight="1"/>
    <row r="31" spans="2:5" ht="20.100000000000001" customHeight="1"/>
    <row r="32" spans="2:5" ht="20.100000000000001" customHeight="1"/>
    <row r="36" spans="2:2">
      <c r="B36" s="26" t="s">
        <v>38</v>
      </c>
    </row>
  </sheetData>
  <mergeCells count="15">
    <mergeCell ref="B24:C24"/>
    <mergeCell ref="D24:E24"/>
    <mergeCell ref="B21:C21"/>
    <mergeCell ref="D21:E21"/>
    <mergeCell ref="B22:C22"/>
    <mergeCell ref="D22:E22"/>
    <mergeCell ref="B23:C23"/>
    <mergeCell ref="D23:E23"/>
    <mergeCell ref="B20:C20"/>
    <mergeCell ref="D20:E20"/>
    <mergeCell ref="B1:E3"/>
    <mergeCell ref="B4:E4"/>
    <mergeCell ref="B6:E6"/>
    <mergeCell ref="D8:E8"/>
    <mergeCell ref="B18:E18"/>
  </mergeCells>
  <pageMargins left="0.7" right="0.7" top="0.75" bottom="0.75" header="0.3" footer="0.3"/>
  <pageSetup scale="80"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Anexo 17</vt:lpstr>
      <vt:lpstr>Anexo 18</vt:lpstr>
      <vt:lpstr>Nota Entrega</vt:lpstr>
      <vt:lpstr>'Anexo 17'!Área_de_impresión</vt:lpstr>
      <vt:lpstr>'Anexo 18'!Área_de_impresión</vt:lpstr>
      <vt:lpstr>'Nota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Jocelyn Saldaña Cortes</dc:creator>
  <cp:lastModifiedBy>Diana Laura Chavez Castorena</cp:lastModifiedBy>
  <cp:lastPrinted>2026-06-04T23:43:32Z</cp:lastPrinted>
  <dcterms:created xsi:type="dcterms:W3CDTF">2026-03-26T18:56:06Z</dcterms:created>
  <dcterms:modified xsi:type="dcterms:W3CDTF">2026-06-05T20:55:10Z</dcterms:modified>
</cp:coreProperties>
</file>