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2026\UAEH-LP-N39-2026 - CENTRALIZADA-MENORES DE COMPUTO\"/>
    </mc:Choice>
  </mc:AlternateContent>
  <xr:revisionPtr revIDLastSave="0" documentId="8_{6A0B2B86-9CCA-4471-AD1E-BBDB29404A16}" xr6:coauthVersionLast="47" xr6:coauthVersionMax="47" xr10:uidLastSave="{00000000-0000-0000-0000-000000000000}"/>
  <bookViews>
    <workbookView xWindow="-120" yWindow="-120" windowWidth="29040" windowHeight="15720" xr2:uid="{00000000-000D-0000-FFFF-FFFF00000000}"/>
  </bookViews>
  <sheets>
    <sheet name="Tecnico" sheetId="1" r:id="rId1"/>
    <sheet name="Economico" sheetId="2" r:id="rId2"/>
  </sheets>
  <definedNames>
    <definedName name="_xlnm.Print_Area" localSheetId="1">Economico!$B$2:$I$92</definedName>
    <definedName name="_xlnm.Print_Area" localSheetId="0">Tecnico!$B$2:$G$89</definedName>
    <definedName name="_xlnm.Print_Titles" localSheetId="1">Economico!$15:$16</definedName>
    <definedName name="_xlnm.Print_Titles" localSheetId="0">Tecnico!$15:$16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2" i="2" l="1"/>
  <c r="I83" i="2" l="1"/>
  <c r="I84" i="2" s="1"/>
</calcChain>
</file>

<file path=xl/sharedStrings.xml><?xml version="1.0" encoding="utf-8"?>
<sst xmlns="http://schemas.openxmlformats.org/spreadsheetml/2006/main" count="445" uniqueCount="101">
  <si>
    <t>No. Partida</t>
  </si>
  <si>
    <t>Centro de Costos</t>
  </si>
  <si>
    <t>idArticulo</t>
  </si>
  <si>
    <t>Cantidad</t>
  </si>
  <si>
    <t>Descripcion Completa</t>
  </si>
  <si>
    <t>Unidad Medida</t>
  </si>
  <si>
    <t>Adaptador de VGA a HDMI con audio USB Mod. 208-153</t>
  </si>
  <si>
    <t>Pieza</t>
  </si>
  <si>
    <t>Adaptador StarTech.com - USB-C a HDMI - Negro Características Número de pantallas soportadas 1 Versión USB 3.2 Gen 2 (3.1 Gen 2) Condiciones ambientales Intervalo de humedad relativa para funcionamiento 20 - 85% Intervalo de temperatura de almacenaje -20 - 60 °C Intervalo de temperatura operativa 0 - 45 °C Datos de logística Alto de la caja principal 220 mm Cantidad por caja principal 120 pieza(s) Largo de la caja principal 337 mm Longitud de la caja principal 500 mm Desempeño Canales de salida de audio 7.1 canales Frecuencia de actualización con la máxima resolución 30 Hz Género del conector USB Macho Salida DisplayPorts Salida DVI Salida HDMI Detalles técnicos Código de Sistema de Armonización (SA) 84733020 Sustainability certificates CE, RoHS Sustainability compliance Diseño Color del producto Negro Empaquetado Alto del paquete 10 mm Largo del paquete 220 mm Peso del paquete 30 g Ergonomía Longitud del cable USB 0.12 m Otras características Cable USB integrado Circuito integrado Parade - PS171, STMicroelectronics - STM32F072CBU6 Peso y dimensiones Altura 9 mm Ancho 23 mm Ancho de la caja 200 mm Peso 22 g Profundidad 147 mm Puertos e Interfaces Conector USB USB Tipo C Factor de forma del conector USB Derecho Versión HDMI 1.4 Vídeo Formato de vídeo soportado 1080p, 720p Formatos gráficos soportados 1024 x 768 (XGA), 1920 x 1080 (HD 1080), 1920 x 1200 (WUXGA), 1280 x 720 (HD 720), 2560 x 1600 (WQXGA), 3840 x 2160 Máxima resolución 3840 x 2160 Pixeles</t>
  </si>
  <si>
    <t>Bolsa de 100 cinchos sujetacables largo: 15 cm, ancho: 3.6 mm, fuerza de tensión: 18 kg fabricado en nylon, color negro</t>
  </si>
  <si>
    <t>Bolsa</t>
  </si>
  <si>
    <t>Cable elite HDMI 4K con filtros de ferrita, 3.6 M modelo 299-812</t>
  </si>
  <si>
    <t>Cable elite HDMI, reforzado 15 M macho a macho</t>
  </si>
  <si>
    <t>Cable elite HDMI, reforzado 5 M macho a macho</t>
  </si>
  <si>
    <t>Cable elite HDMI, reforzado de 1.8 M modelo 284-806</t>
  </si>
  <si>
    <t>Cable elite HDMI, reforzzado 10 M modelo 299-830 macho a macho</t>
  </si>
  <si>
    <t>Cable elite USB a USB tipo B de 1,8 m reforzado, con conectores dorados modelo USB-490</t>
  </si>
  <si>
    <t>Cable elite USB tipo A 3.0 a micro USB tipo B 3.0 de 1,8 m modelo USB-392</t>
  </si>
  <si>
    <t>Cable HDMI 4K UHD de fibra óptica de 50 metros, con frecuencia de 60 Hz, retro compatible con versiones anteriores de HDMI.  Cinta adhesiva transparente 12mm x 33 mt con película de polipropileno, adhesivo: acrílico base agua con10 piezas</t>
  </si>
  <si>
    <t>Cable USB a USB de 1,8 m con conectores niquelados modelo USB-306</t>
  </si>
  <si>
    <t>Cable USB a USB TIPO B de 3,6 M con conectores modelo USB-477</t>
  </si>
  <si>
    <t>Cable VGA de 15 m reforzado y con filtros de ferrita modelo 507-075</t>
  </si>
  <si>
    <t>CD-R 700MB torre de 50 discos</t>
  </si>
  <si>
    <t>Paquete</t>
  </si>
  <si>
    <t>Cinta sku:S015335 negro Epson</t>
  </si>
  <si>
    <t>Convertidor de HDMI female to DisplayPort male</t>
  </si>
  <si>
    <t>Espuma limpiadora para cubiertas plásticas 400g</t>
  </si>
  <si>
    <t>Estuche con 300 cinchos sujetacables Codigo:TY300</t>
  </si>
  <si>
    <t>Hub USB 3.0, 4 en 1 Adaptador de USB A 4 Puertos 5Gbps Compatible con PC, Laptop, PS4, PS5, Xbox, Disco U, Impresora, Memoria USB, Ratón, Teclado y Más, 15CM</t>
  </si>
  <si>
    <t>Limpiador de circuitos y tarjetas electronicas 454 ml</t>
  </si>
  <si>
    <t>Limpiador de Pantallas 250ml</t>
  </si>
  <si>
    <t>Memoria SD 32 gigas con adaptador</t>
  </si>
  <si>
    <t>Memoria USB 64 GB, USB 3.0, Lectura 100MB/s, Plata, Sistemas operativos compatibles Windows 10, 8.1, 8, Mac OS (v.10.10.x +), Linux (v. 2.6.x +), Chrome OS, Factor de forma Sin tapa</t>
  </si>
  <si>
    <t>Presentador inalámbrico con apuntador laser, rango de laser 200m rango de control 100m</t>
  </si>
  <si>
    <t>Removedor de polvo Aire Comprimido E-Duster 330ml</t>
  </si>
  <si>
    <t>Toallas Limpiadoras para Equipos Eléctricos Bote con 50 pzas</t>
  </si>
  <si>
    <t>USB C 10Gbps, Adaptador USB a Tipo C con 4 Puertos, 2 USB A  3.2 y 2 USB C 3.2 Compatible con MacBook, Chormebook, iMac, iPad Pro, iOS,Windows, Mac OS, Android</t>
  </si>
  <si>
    <t>Adaptador Gráfico Externo Multi Monitor USB 3.0 a HDMI HD Certificado DisplayLink para Mac y PC - 1920 x 1080 - 1 x HDMI, STARTECH/USB32HDPRO</t>
  </si>
  <si>
    <t>Bateria sellada de 12 Volts a 7 Amperes</t>
  </si>
  <si>
    <t>Cartucho de tambor para la multifuncional Xerox  sku: 013R00681- R1 Negro</t>
  </si>
  <si>
    <t>Cartucho de tambor para la multifuncional Xerox  sku: 013R00681- R3 Magenta</t>
  </si>
  <si>
    <t>Cartucho de tambor para la multifuncional Xerox  sku: 013R00681- R4 Amarillo</t>
  </si>
  <si>
    <t>Cartucho de tambor para la multifuncional Xerox sku: 013R00681- R2 Cian</t>
  </si>
  <si>
    <t>Contenedor de toner sku: 008R08101 para impresora Xerox</t>
  </si>
  <si>
    <t>Convertidor Adaptador Vga A Hdmi</t>
  </si>
  <si>
    <t>Disco de Estado Sólido 1 TB SATA</t>
  </si>
  <si>
    <t>Disco Duro de estado solido de 2TB Externo SXS2000 USB Tipo C 3.2 Gen 2x2 Lectura: 2.000MB/s y Escritura: 2.000MB/s con gomas de proteccion resistente al agua y a golpes, debera incluir adaptador USB C a USB A</t>
  </si>
  <si>
    <t>Disco duro externo USB 3.0, portatil de 1 TB</t>
  </si>
  <si>
    <t>Disco Duro SSD externo Sandisk ttb portable</t>
  </si>
  <si>
    <t>Equipo de respaldo de energía UPS de 750VA/450 W y 6 contactos con las siguientes especificaciones mínimas:  CARACTERÍSTICAS:    UPS línea interactiva con regulador de voltaje integrado, ideal para la protección de equipos de escritorio    Excelente microprocesador de control que garantiza una alta fiabilidad    Regulador de voltaje integrado (altos y bajos) que permite la estabilización del voltaje    Carga en modo Off y función de arranque en frío    Auto reinicio mientras se recupera la corriente  Salida    Capacidad potencia: 750VA/450 W    Fase: Monofásica 120V    Topología: Linea interactiva    Tiempo de transferencia: Típico 2-6 ms, 10 ms máximo    Tensión de salida nominal / Batería: 120V -18% +8% / 115V ±5%    Frecuencia de salida en modo batería: 60 Hz ±1 Hz    Tipo de forma de onda: Senoidal simulada    Conexiones de salida: (4) NEMA 5-15R con protección de batería y supresión de picos, (2) NEMA 5-15R solo supresión de picos  Entrada    Voltaje de entrada: 120V    Rango de voltaje: 90 - 145 Vca    Frecuencia de entrada: 60Hz    Tipo de enchufe: NEMA 5-15P    Longitud del cable: .9 metros  Batería    Tipo de batería: Batería sellada de plomo ácido libre de mantenimiento a prueba de filtración    Baterías pre-instaladas: (1) 12V 9Ah    Respaldo a media carga: 9 minutos    Respaldo a carga completa: 60 segundos    Tiempo recarga: 4 hrs al 90%  Administración    (4) LEDS indicadores: en línea, en batería, sobrecarga y batería baja/remplazar  Certificaciones    Presentar copia simple de los siguientes:  o NOM-001-SCFI-2018  o ISO 9001:2015 ANCE  o NOM-024-SCFI-2013    Alarmas Audibles    Modo de batería: Sonido cada 10 segundos    Batería baja: Sonido cada segundo    Sobrecarga: Doble sonido cada 0.5 segundos    Reemplazo de batería: Sonido cada 2 segundos    Falla: Sonido continuo  Protección    Supresión de picos 316 Joules    Switch térmico 7A  Ambiental    Ambiente operativo: 0-90% RH @ 0 - 40 ºC sin condensación    Ruido audible: Menor a 40dBA  Certificaciones    NOM-001-SCFI-2018    ISO 9001:2015 ANCE    NOM-024-SCFI-2013  Garantía:    La garantía para este equipo deberá ser respaldada por parte del fabricante del equipo, mediante escrito firmado por Representante Legal o equivalente.     La garantía del equipo deberá ser por 3 años en el equipo y 2 años para la batería, esta garantía deberá ser en sitio atendida por parte del proveedor adjudicado.</t>
  </si>
  <si>
    <t>ESP32 WiFi + Bluetooth 4.2 + BLE Compatible con arduino IDE, Wifi: 802.11 b/g/n/e/i (802.11n @ 2.4 GHz hasta 150 Mbit/s), Bluetooth:v4.2 BR/EDR and Bluetooth Low Energy (BLE), Xtensa Dual-Core 32-bit LX6 microprocessors, up to 600 DMIPS, Voltaje de Alimentación (USB): 5V DC, Antena en PCB</t>
  </si>
  <si>
    <t>Fuente de Poder ATX 600W</t>
  </si>
  <si>
    <t>Fusor Brother modelo L8850-CDW parte LR2242001</t>
  </si>
  <si>
    <t>Fusor sku:3610  para impresora Xerox Work Centre 3615</t>
  </si>
  <si>
    <t>Gomas de arrastre de papel para Impresoras 1300</t>
  </si>
  <si>
    <t>Juego de 10 Cables Jumpers Macho-Macho 5  Varios Colores + Juego de 10 Cables Jumpers Hembra-Hembra 7  Varios Colores  + Juego de 10 Cables Jumpers Macho-Hembra 5  Varios Colores</t>
  </si>
  <si>
    <t>Kit Arduino 37 Sensores, Componentes: 1) Módulo SMD 3 colores RGB 2)Módulo RGB3 colores 3) Módulo sensor de temperatura 4) Módulo de botones 5) Módulo LDR fotorresistor 6) Módulo receptor IR 7) Obstáculo Evite módulo sensor 8) Módulo sensor de detección de sonido ajustable 9) Módulo de sensor de conmutación de láminas 10) Módulo de sensor de llamas 11) Módulo de sensor de temperatura digital 12) Módulo de sensor de sonido pequeño 13) Módulo de sensor de salón analógico 14) Módulo de sensor de latido 15) Módulo de diodo emisor de láser 16) Módulo de sensor de mini láminas 17) Módulo de emisión IR 18) Módulo de Sensor de Biocking de Luz 19) Módulo de Sensor de Temperatura Analógica 20) 7Colour Flash Module 21) Light Cup Module x2 22) Interruptor de bola Sensor Module 23) Tap Sensor Module 24) Módulo Hall Sensor magnético 25) Módulo DHT11 Temperature &amp; Huidity Sensor 26) Módulo interruptor de inclinación 27) Módulo pasivo Buzzer 28) TWO- Módulo de LED de color 29) Módulo de choque 30) Módulo de zumbador 31) Módulo de sensor giratorio rotatorio 32) Módulo de sensor de seguimiento de línea 33) Módulo de relé 34) Módulo de sensor de joystick + Tapa de palanca de mando 35) Módulo de sensor Hall lineal 36) Módulo de sensor táctil</t>
  </si>
  <si>
    <t>Kit de limpieza para equipos de cómputo y electrónicos. contenido: 1 removedor de polvo (aire comprimido), lata de 660 ml; 1 limpiador de pantallas, atomizador 250 ml: 1 limpiador de superficies de equipo electrónico, atomizador 250 ml; 2 microfibras</t>
  </si>
  <si>
    <t>kit de limpieza sku: 096200, contiene 4 hisopos de limpieza de cabezal, 10 tarjetas de limpieza, 10 almohadillas de limpieza, 3 tarjetas de limpieza de alcohol, para impresora Fargo HID HDP5000  Cinta adhesiva transparente 12mm x 33 mt con película de polipropileno, adhesivo: acrílico base agua con10 piezas</t>
  </si>
  <si>
    <t>Kit</t>
  </si>
  <si>
    <t>Kit de Mantenimiento para Impresora HP LaserJet Pro 200 MFP M276NW</t>
  </si>
  <si>
    <t>Kit de mantenimiento para impresora WorkCentre 5330</t>
  </si>
  <si>
    <t>Kit de mantenimiento sku: 108R01492  para impresora Xerox Work Centre 3615</t>
  </si>
  <si>
    <t>Kit de teclado y mouse, tecnología de conectividad alámbrico, interfaz del dispositivo USB, color negro.</t>
  </si>
  <si>
    <t>Kit Raspberry Pi 4 8GB - Explorer Kit</t>
  </si>
  <si>
    <t>Limpiador de la correa de transferencia, sku: 001R00623 para impresora Xerox</t>
  </si>
  <si>
    <t>Mouse óptico alambrico modelo: MS116 sku:275-BBCC</t>
  </si>
  <si>
    <t>Pila de litio tipo botón CR2032 3 Volts, modelo: BAT-CR2032</t>
  </si>
  <si>
    <t>Pila tipo botón CR2032 de 3 Volts</t>
  </si>
  <si>
    <t>Rodillo de Transferencia sku: 008R08103  para impresora Xerox</t>
  </si>
  <si>
    <t>Rodillo de transferencia sku:008R13086</t>
  </si>
  <si>
    <t>Tambor sku:DR360</t>
  </si>
  <si>
    <t>Unidad de Imagen sku: 113R00773 para impresora Xerox Work Centre 3615</t>
  </si>
  <si>
    <t>Unidad de recolección de Tóner W9016MC</t>
  </si>
  <si>
    <t>UNIDAD DE TAMBOR DE IMAGEN BROTHER, BROTHER / DR420</t>
  </si>
  <si>
    <t>Universidad Autónoma del Estado de Hidalgo</t>
  </si>
  <si>
    <t>Dirección de Recursos Materiales, Adquisiciones, Arrendamientos y Servicios</t>
  </si>
  <si>
    <t>Adquisición de refacciones, accesorios menores de equipo de cómputo y tecnologías de la información</t>
  </si>
  <si>
    <t>Dependecias de la UAEH</t>
  </si>
  <si>
    <t>Costo unitario</t>
  </si>
  <si>
    <t>Costo total</t>
  </si>
  <si>
    <t>Subtotal</t>
  </si>
  <si>
    <t>IVA</t>
  </si>
  <si>
    <t>Total</t>
  </si>
  <si>
    <t>Promoción Cultural</t>
  </si>
  <si>
    <t>Escuela Superior de Tepejí del Rio</t>
  </si>
  <si>
    <t>Escuela superior de Actopan</t>
  </si>
  <si>
    <t>ICSa-Psicología</t>
  </si>
  <si>
    <t>Anexo Económico</t>
  </si>
  <si>
    <r>
      <t>Nota:</t>
    </r>
    <r>
      <rPr>
        <sz val="12"/>
        <color rgb="FF000000"/>
        <rFont val="Arial"/>
        <family val="2"/>
      </rPr>
      <t xml:space="preserve"> D</t>
    </r>
    <r>
      <rPr>
        <i/>
        <u/>
        <sz val="12"/>
        <color rgb="FF000000"/>
        <rFont val="Arial"/>
        <family val="2"/>
      </rPr>
      <t>eberán respetar lo solicitado en este anexo e indicar en su oferta técnica y económica los siguientes datos.</t>
    </r>
  </si>
  <si>
    <t>Número de partidas cotizadas:</t>
  </si>
  <si>
    <t>Condiciones de pago:</t>
  </si>
  <si>
    <t>Vigencia de la cotización:</t>
  </si>
  <si>
    <t>Plazo y condiciones de entrega:</t>
  </si>
  <si>
    <t xml:space="preserve">Garantía de los bienes:                                        </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</si>
  <si>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</si>
  <si>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</si>
  <si>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</si>
  <si>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</si>
  <si>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</si>
  <si>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Anexo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</si>
</sst>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Helvetica"/>
    </font>
    <font>
      <b/>
      <sz val="10"/>
      <name val="Helvetica"/>
    </font>
    <font>
      <b/>
      <sz val="12"/>
      <color theme="1"/>
      <name val="Helvetica"/>
    </font>
    <font>
      <b/>
      <sz val="14"/>
      <color theme="1"/>
      <name val="Helvetica"/>
    </font>
    <font>
      <sz val="11"/>
      <color theme="1"/>
      <name val="Helvetica"/>
    </font>
    <font>
      <sz val="12"/>
      <color theme="1"/>
      <name val="Helvetica"/>
    </font>
    <font>
      <b/>
      <i/>
      <sz val="10"/>
      <name val="Helvetica"/>
    </font>
    <font>
      <sz val="12"/>
      <color theme="1"/>
      <name val="Helvetica"/>
      <family val="3"/>
    </font>
    <font>
      <sz val="12"/>
      <color rgb="FF000000"/>
      <name val="Arial"/>
      <family val="2"/>
    </font>
    <font>
      <i/>
      <u/>
      <sz val="12"/>
      <color rgb="FF000000"/>
      <name val="Arial"/>
      <family val="2"/>
    </font>
    <font>
      <sz val="11"/>
      <color theme="1"/>
      <name val="Helvetica"/>
      <family val="3"/>
    </font>
    <font>
      <i/>
      <sz val="11"/>
      <color rgb="FF000000"/>
      <name val="Arial"/>
      <family val="2"/>
    </font>
  </fonts>
  <fills count="7">
    <fill>
      <patternFill patternType="none"/>
    </fill>
    <fill>
      <patternFill patternType="gray125"/>
    </fill>
    <fill>
      <patternFill patternType="solid">
        <fgColor theme="6" tint="0.59999389629810485"/>
        <bgColor indexed="24"/>
      </patternFill>
    </fill>
    <fill>
      <patternFill patternType="solid">
        <fgColor rgb="FFC9FFE4"/>
        <bgColor indexed="64"/>
      </patternFill>
    </fill>
    <fill>
      <patternFill patternType="solid">
        <fgColor rgb="FF9FFFCF"/>
        <bgColor indexed="64"/>
      </patternFill>
    </fill>
    <fill>
      <patternFill patternType="solid">
        <fgColor rgb="FF4FFFA7"/>
        <bgColor indexed="64"/>
      </patternFill>
    </fill>
    <fill>
      <patternFill patternType="solid">
        <fgColor theme="0" tint="-0.14999847407452621"/>
        <bgColor indexed="2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9">
    <xf numFmtId="0" fontId="0" fillId="0" borderId="0" xfId="0"/>
    <xf numFmtId="0" fontId="2" fillId="2" borderId="2"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0" fillId="0" borderId="0" xfId="0"/>
    <xf numFmtId="0" fontId="1" fillId="0" borderId="0" xfId="0" applyFont="1"/>
    <xf numFmtId="0" fontId="1" fillId="0" borderId="0" xfId="0" applyFont="1" applyAlignment="1">
      <alignment horizontal="center"/>
    </xf>
    <xf numFmtId="0" fontId="4" fillId="0" borderId="0" xfId="0" applyFont="1" applyAlignment="1"/>
    <xf numFmtId="0" fontId="3" fillId="0" borderId="0" xfId="0" applyFont="1" applyAlignment="1"/>
    <xf numFmtId="0" fontId="1" fillId="0" borderId="0" xfId="0" applyFont="1" applyAlignment="1"/>
    <xf numFmtId="0" fontId="1" fillId="0" borderId="0" xfId="0" applyFont="1"/>
    <xf numFmtId="0" fontId="2"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49" fontId="3"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0" fillId="0" borderId="0" xfId="0" applyFill="1"/>
    <xf numFmtId="49" fontId="5" fillId="0" borderId="1"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center"/>
    </xf>
    <xf numFmtId="0" fontId="1" fillId="0" borderId="0" xfId="0" applyFont="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1" fillId="0" borderId="0" xfId="0" applyFont="1" applyAlignment="1">
      <alignment horizontal="center"/>
    </xf>
    <xf numFmtId="0" fontId="7" fillId="6" borderId="3" xfId="0" applyFont="1" applyFill="1" applyBorder="1" applyAlignment="1">
      <alignment horizontal="center" vertical="center" wrapText="1"/>
    </xf>
    <xf numFmtId="0" fontId="7" fillId="6"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9FFE4"/>
      <color rgb="FF4FFFA7"/>
      <color rgb="FF9FF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540544</xdr:colOff>
      <xdr:row>0</xdr:row>
      <xdr:rowOff>142875</xdr:rowOff>
    </xdr:from>
    <xdr:to>
      <xdr:col>3</xdr:col>
      <xdr:colOff>147084</xdr:colOff>
      <xdr:row>4</xdr:row>
      <xdr:rowOff>166687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657" b="30025"/>
        <a:stretch/>
      </xdr:blipFill>
      <xdr:spPr>
        <a:xfrm>
          <a:off x="540544" y="142875"/>
          <a:ext cx="2071134" cy="8334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540544</xdr:colOff>
      <xdr:row>0</xdr:row>
      <xdr:rowOff>142875</xdr:rowOff>
    </xdr:from>
    <xdr:to>
      <xdr:col>3</xdr:col>
      <xdr:colOff>147084</xdr:colOff>
      <xdr:row>4</xdr:row>
      <xdr:rowOff>166687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657" b="30025"/>
        <a:stretch/>
      </xdr:blipFill>
      <xdr:spPr>
        <a:xfrm>
          <a:off x="540544" y="142875"/>
          <a:ext cx="2073515" cy="83343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89"/>
  <sheetViews>
    <sheetView tabSelected="1" zoomScale="80" zoomScaleNormal="80" workbookViewId="0">
      <selection activeCell="G89" sqref="B2:G89"/>
    </sheetView>
  </sheetViews>
  <sheetFormatPr baseColWidth="10" defaultRowHeight="15" x14ac:dyDescent="0.25"/>
  <cols>
    <col min="2" max="2" width="9.140625" customWidth="1"/>
    <col min="3" max="3" width="16.42578125" customWidth="1"/>
    <col min="6" max="6" width="96.7109375" customWidth="1"/>
  </cols>
  <sheetData>
    <row r="2" spans="2:7" ht="18" x14ac:dyDescent="0.25">
      <c r="B2" s="7"/>
      <c r="C2" s="35" t="s">
        <v>75</v>
      </c>
      <c r="D2" s="35"/>
      <c r="E2" s="35"/>
      <c r="F2" s="35"/>
      <c r="G2" s="35"/>
    </row>
    <row r="3" spans="2:7" ht="15.75" x14ac:dyDescent="0.25">
      <c r="B3" s="8"/>
      <c r="C3" s="34" t="s">
        <v>76</v>
      </c>
      <c r="D3" s="34"/>
      <c r="E3" s="34"/>
      <c r="F3" s="34"/>
      <c r="G3" s="34"/>
    </row>
    <row r="4" spans="2:7" x14ac:dyDescent="0.25">
      <c r="B4" s="9"/>
      <c r="C4" s="36" t="s">
        <v>100</v>
      </c>
      <c r="D4" s="36"/>
      <c r="E4" s="36"/>
      <c r="F4" s="36"/>
      <c r="G4" s="36"/>
    </row>
    <row r="5" spans="2:7" x14ac:dyDescent="0.25">
      <c r="B5" s="5"/>
      <c r="C5" s="10"/>
      <c r="D5" s="10"/>
      <c r="E5" s="10"/>
      <c r="F5" s="10"/>
      <c r="G5" s="10"/>
    </row>
    <row r="6" spans="2:7" x14ac:dyDescent="0.25">
      <c r="B6" s="9"/>
      <c r="C6" s="36" t="s">
        <v>77</v>
      </c>
      <c r="D6" s="36"/>
      <c r="E6" s="36"/>
      <c r="F6" s="36"/>
      <c r="G6" s="36"/>
    </row>
    <row r="7" spans="2:7" s="4" customFormat="1" x14ac:dyDescent="0.25">
      <c r="B7" s="9"/>
      <c r="C7" s="28"/>
      <c r="D7" s="28"/>
      <c r="E7" s="28"/>
      <c r="F7" s="28"/>
      <c r="G7" s="28"/>
    </row>
    <row r="8" spans="2:7" s="4" customFormat="1" x14ac:dyDescent="0.25">
      <c r="B8" s="29" t="s">
        <v>95</v>
      </c>
      <c r="C8" s="29"/>
      <c r="D8" s="29"/>
      <c r="E8" s="29"/>
      <c r="F8" s="29"/>
      <c r="G8" s="29"/>
    </row>
    <row r="9" spans="2:7" s="4" customFormat="1" x14ac:dyDescent="0.25">
      <c r="B9" s="29" t="s">
        <v>96</v>
      </c>
      <c r="C9" s="29"/>
      <c r="D9" s="29"/>
      <c r="E9" s="29"/>
      <c r="F9" s="29"/>
      <c r="G9" s="29"/>
    </row>
    <row r="10" spans="2:7" s="4" customFormat="1" x14ac:dyDescent="0.25">
      <c r="B10" s="29" t="s">
        <v>97</v>
      </c>
      <c r="C10" s="29"/>
      <c r="D10" s="29"/>
      <c r="E10" s="29"/>
      <c r="F10" s="29"/>
      <c r="G10" s="29"/>
    </row>
    <row r="11" spans="2:7" s="4" customFormat="1" x14ac:dyDescent="0.25">
      <c r="B11" s="29" t="s">
        <v>98</v>
      </c>
      <c r="C11" s="29"/>
      <c r="D11" s="29"/>
      <c r="E11" s="29"/>
      <c r="F11" s="29"/>
      <c r="G11" s="29"/>
    </row>
    <row r="12" spans="2:7" s="4" customFormat="1" x14ac:dyDescent="0.25">
      <c r="C12" s="28"/>
      <c r="D12" s="28"/>
      <c r="E12" s="28"/>
      <c r="F12" s="28"/>
      <c r="G12" s="28"/>
    </row>
    <row r="13" spans="2:7" s="4" customFormat="1" ht="39.75" customHeight="1" x14ac:dyDescent="0.25">
      <c r="C13" s="30" t="s">
        <v>99</v>
      </c>
      <c r="D13" s="30"/>
      <c r="E13" s="30"/>
      <c r="F13" s="30"/>
      <c r="G13" s="28"/>
    </row>
    <row r="14" spans="2:7" s="4" customFormat="1" x14ac:dyDescent="0.25">
      <c r="B14" s="6"/>
      <c r="C14" s="6"/>
      <c r="D14" s="6"/>
      <c r="E14" s="6"/>
      <c r="F14" s="6"/>
      <c r="G14" s="6"/>
    </row>
    <row r="15" spans="2:7" s="4" customFormat="1" x14ac:dyDescent="0.25">
      <c r="B15" s="6"/>
      <c r="C15" s="6"/>
      <c r="D15" s="6"/>
      <c r="E15" s="6"/>
      <c r="F15" s="6"/>
      <c r="G15" s="6"/>
    </row>
    <row r="16" spans="2:7" ht="31.5" customHeight="1" x14ac:dyDescent="0.25">
      <c r="B16" s="11" t="s">
        <v>0</v>
      </c>
      <c r="C16" s="1" t="s">
        <v>1</v>
      </c>
      <c r="D16" s="1" t="s">
        <v>2</v>
      </c>
      <c r="E16" s="1" t="s">
        <v>3</v>
      </c>
      <c r="F16" s="1" t="s">
        <v>4</v>
      </c>
      <c r="G16" s="1" t="s">
        <v>5</v>
      </c>
    </row>
    <row r="17" spans="1:7" ht="35.25" customHeight="1" x14ac:dyDescent="0.25">
      <c r="B17" s="2">
        <v>1</v>
      </c>
      <c r="C17" s="3" t="s">
        <v>78</v>
      </c>
      <c r="D17" s="2">
        <v>16482</v>
      </c>
      <c r="E17" s="2">
        <v>53</v>
      </c>
      <c r="F17" s="3" t="s">
        <v>6</v>
      </c>
      <c r="G17" s="3" t="s">
        <v>7</v>
      </c>
    </row>
    <row r="18" spans="1:7" ht="252" customHeight="1" x14ac:dyDescent="0.25">
      <c r="B18" s="2">
        <v>2</v>
      </c>
      <c r="C18" s="3" t="s">
        <v>78</v>
      </c>
      <c r="D18" s="2">
        <v>37578</v>
      </c>
      <c r="E18" s="2">
        <v>3</v>
      </c>
      <c r="F18" s="3" t="s">
        <v>8</v>
      </c>
      <c r="G18" s="3" t="s">
        <v>7</v>
      </c>
    </row>
    <row r="19" spans="1:7" ht="34.5" customHeight="1" x14ac:dyDescent="0.25">
      <c r="B19" s="2">
        <v>3</v>
      </c>
      <c r="C19" s="3" t="s">
        <v>78</v>
      </c>
      <c r="D19" s="2">
        <v>16957</v>
      </c>
      <c r="E19" s="2">
        <v>101</v>
      </c>
      <c r="F19" s="3" t="s">
        <v>9</v>
      </c>
      <c r="G19" s="3" t="s">
        <v>10</v>
      </c>
    </row>
    <row r="20" spans="1:7" s="19" customFormat="1" ht="28.5" x14ac:dyDescent="0.25">
      <c r="B20" s="16">
        <v>4</v>
      </c>
      <c r="C20" s="17" t="s">
        <v>78</v>
      </c>
      <c r="D20" s="16">
        <v>16486</v>
      </c>
      <c r="E20" s="16">
        <v>233</v>
      </c>
      <c r="F20" s="17" t="s">
        <v>11</v>
      </c>
      <c r="G20" s="17" t="s">
        <v>7</v>
      </c>
    </row>
    <row r="21" spans="1:7" s="19" customFormat="1" ht="28.5" x14ac:dyDescent="0.25">
      <c r="B21" s="16">
        <v>5</v>
      </c>
      <c r="C21" s="17" t="s">
        <v>78</v>
      </c>
      <c r="D21" s="16">
        <v>44716</v>
      </c>
      <c r="E21" s="16">
        <v>58</v>
      </c>
      <c r="F21" s="17" t="s">
        <v>12</v>
      </c>
      <c r="G21" s="17" t="s">
        <v>7</v>
      </c>
    </row>
    <row r="22" spans="1:7" ht="28.5" x14ac:dyDescent="0.25">
      <c r="B22" s="2">
        <v>6</v>
      </c>
      <c r="C22" s="3" t="s">
        <v>78</v>
      </c>
      <c r="D22" s="2">
        <v>44953</v>
      </c>
      <c r="E22" s="2">
        <v>23</v>
      </c>
      <c r="F22" s="3" t="s">
        <v>13</v>
      </c>
      <c r="G22" s="3" t="s">
        <v>7</v>
      </c>
    </row>
    <row r="23" spans="1:7" s="19" customFormat="1" ht="28.5" x14ac:dyDescent="0.25">
      <c r="B23" s="16">
        <v>7</v>
      </c>
      <c r="C23" s="17" t="s">
        <v>78</v>
      </c>
      <c r="D23" s="16">
        <v>16485</v>
      </c>
      <c r="E23" s="16">
        <v>120</v>
      </c>
      <c r="F23" s="17" t="s">
        <v>14</v>
      </c>
      <c r="G23" s="17" t="s">
        <v>7</v>
      </c>
    </row>
    <row r="24" spans="1:7" ht="28.5" x14ac:dyDescent="0.25">
      <c r="B24" s="2">
        <v>8</v>
      </c>
      <c r="C24" s="3" t="s">
        <v>78</v>
      </c>
      <c r="D24" s="2">
        <v>16487</v>
      </c>
      <c r="E24" s="2">
        <v>195</v>
      </c>
      <c r="F24" s="3" t="s">
        <v>15</v>
      </c>
      <c r="G24" s="3" t="s">
        <v>7</v>
      </c>
    </row>
    <row r="25" spans="1:7" ht="28.5" x14ac:dyDescent="0.25">
      <c r="B25" s="2">
        <v>9</v>
      </c>
      <c r="C25" s="3" t="s">
        <v>78</v>
      </c>
      <c r="D25" s="2">
        <v>16490</v>
      </c>
      <c r="E25" s="2">
        <v>14</v>
      </c>
      <c r="F25" s="3" t="s">
        <v>16</v>
      </c>
      <c r="G25" s="3" t="s">
        <v>7</v>
      </c>
    </row>
    <row r="26" spans="1:7" ht="28.5" x14ac:dyDescent="0.25">
      <c r="B26" s="2">
        <v>10</v>
      </c>
      <c r="C26" s="3" t="s">
        <v>78</v>
      </c>
      <c r="D26" s="2">
        <v>16489</v>
      </c>
      <c r="E26" s="2">
        <v>6</v>
      </c>
      <c r="F26" s="3" t="s">
        <v>17</v>
      </c>
      <c r="G26" s="3" t="s">
        <v>7</v>
      </c>
    </row>
    <row r="27" spans="1:7" ht="42.75" x14ac:dyDescent="0.25">
      <c r="B27" s="2">
        <v>11</v>
      </c>
      <c r="C27" s="3" t="s">
        <v>78</v>
      </c>
      <c r="D27" s="2">
        <v>44900</v>
      </c>
      <c r="E27" s="2">
        <v>4</v>
      </c>
      <c r="F27" s="3" t="s">
        <v>18</v>
      </c>
      <c r="G27" s="3" t="s">
        <v>7</v>
      </c>
    </row>
    <row r="28" spans="1:7" ht="28.5" x14ac:dyDescent="0.25">
      <c r="B28" s="2">
        <v>12</v>
      </c>
      <c r="C28" s="3" t="s">
        <v>78</v>
      </c>
      <c r="D28" s="2">
        <v>16491</v>
      </c>
      <c r="E28" s="2">
        <v>18</v>
      </c>
      <c r="F28" s="3" t="s">
        <v>19</v>
      </c>
      <c r="G28" s="3" t="s">
        <v>7</v>
      </c>
    </row>
    <row r="29" spans="1:7" ht="28.5" x14ac:dyDescent="0.25">
      <c r="B29" s="2">
        <v>13</v>
      </c>
      <c r="C29" s="3" t="s">
        <v>78</v>
      </c>
      <c r="D29" s="2">
        <v>16488</v>
      </c>
      <c r="E29" s="2">
        <v>7</v>
      </c>
      <c r="F29" s="3" t="s">
        <v>20</v>
      </c>
      <c r="G29" s="3" t="s">
        <v>7</v>
      </c>
    </row>
    <row r="30" spans="1:7" ht="28.5" x14ac:dyDescent="0.25">
      <c r="A30" s="19"/>
      <c r="B30" s="16">
        <v>14</v>
      </c>
      <c r="C30" s="17" t="s">
        <v>78</v>
      </c>
      <c r="D30" s="16">
        <v>16492</v>
      </c>
      <c r="E30" s="16">
        <v>8</v>
      </c>
      <c r="F30" s="17" t="s">
        <v>21</v>
      </c>
      <c r="G30" s="17" t="s">
        <v>7</v>
      </c>
    </row>
    <row r="31" spans="1:7" ht="28.5" x14ac:dyDescent="0.25">
      <c r="B31" s="2">
        <v>15</v>
      </c>
      <c r="C31" s="3" t="s">
        <v>78</v>
      </c>
      <c r="D31" s="2">
        <v>16736</v>
      </c>
      <c r="E31" s="2">
        <v>4</v>
      </c>
      <c r="F31" s="3" t="s">
        <v>22</v>
      </c>
      <c r="G31" s="3" t="s">
        <v>23</v>
      </c>
    </row>
    <row r="32" spans="1:7" ht="28.5" x14ac:dyDescent="0.25">
      <c r="B32" s="2">
        <v>16</v>
      </c>
      <c r="C32" s="3" t="s">
        <v>78</v>
      </c>
      <c r="D32" s="2">
        <v>44838</v>
      </c>
      <c r="E32" s="2">
        <v>10</v>
      </c>
      <c r="F32" s="3" t="s">
        <v>24</v>
      </c>
      <c r="G32" s="3" t="s">
        <v>7</v>
      </c>
    </row>
    <row r="33" spans="2:7" ht="28.5" x14ac:dyDescent="0.25">
      <c r="B33" s="2">
        <v>17</v>
      </c>
      <c r="C33" s="3" t="s">
        <v>78</v>
      </c>
      <c r="D33" s="2">
        <v>14100</v>
      </c>
      <c r="E33" s="2">
        <v>2</v>
      </c>
      <c r="F33" s="3" t="s">
        <v>25</v>
      </c>
      <c r="G33" s="3" t="s">
        <v>7</v>
      </c>
    </row>
    <row r="34" spans="2:7" ht="28.5" x14ac:dyDescent="0.25">
      <c r="B34" s="2">
        <v>18</v>
      </c>
      <c r="C34" s="3" t="s">
        <v>78</v>
      </c>
      <c r="D34" s="2">
        <v>16959</v>
      </c>
      <c r="E34" s="2">
        <v>278</v>
      </c>
      <c r="F34" s="20" t="s">
        <v>26</v>
      </c>
      <c r="G34" s="3" t="s">
        <v>7</v>
      </c>
    </row>
    <row r="35" spans="2:7" ht="28.5" x14ac:dyDescent="0.25">
      <c r="B35" s="2">
        <v>19</v>
      </c>
      <c r="C35" s="3" t="s">
        <v>78</v>
      </c>
      <c r="D35" s="2">
        <v>17148</v>
      </c>
      <c r="E35" s="2">
        <v>5</v>
      </c>
      <c r="F35" s="3" t="s">
        <v>27</v>
      </c>
      <c r="G35" s="3" t="s">
        <v>7</v>
      </c>
    </row>
    <row r="36" spans="2:7" ht="28.5" x14ac:dyDescent="0.25">
      <c r="B36" s="2">
        <v>20</v>
      </c>
      <c r="C36" s="3" t="s">
        <v>78</v>
      </c>
      <c r="D36" s="2">
        <v>44833</v>
      </c>
      <c r="E36" s="2">
        <v>1</v>
      </c>
      <c r="F36" s="3" t="s">
        <v>28</v>
      </c>
      <c r="G36" s="3" t="s">
        <v>7</v>
      </c>
    </row>
    <row r="37" spans="2:7" ht="28.5" x14ac:dyDescent="0.25">
      <c r="B37" s="2">
        <v>21</v>
      </c>
      <c r="C37" s="3" t="s">
        <v>78</v>
      </c>
      <c r="D37" s="2">
        <v>19025</v>
      </c>
      <c r="E37" s="2">
        <v>69</v>
      </c>
      <c r="F37" s="3" t="s">
        <v>29</v>
      </c>
      <c r="G37" s="3" t="s">
        <v>7</v>
      </c>
    </row>
    <row r="38" spans="2:7" ht="28.5" x14ac:dyDescent="0.25">
      <c r="B38" s="2">
        <v>22</v>
      </c>
      <c r="C38" s="3" t="s">
        <v>78</v>
      </c>
      <c r="D38" s="2">
        <v>16956</v>
      </c>
      <c r="E38" s="2">
        <v>232</v>
      </c>
      <c r="F38" s="3" t="s">
        <v>30</v>
      </c>
      <c r="G38" s="3" t="s">
        <v>7</v>
      </c>
    </row>
    <row r="39" spans="2:7" ht="28.5" x14ac:dyDescent="0.25">
      <c r="B39" s="2">
        <v>23</v>
      </c>
      <c r="C39" s="3" t="s">
        <v>78</v>
      </c>
      <c r="D39" s="2">
        <v>17253</v>
      </c>
      <c r="E39" s="2">
        <v>3</v>
      </c>
      <c r="F39" s="3" t="s">
        <v>31</v>
      </c>
      <c r="G39" s="3" t="s">
        <v>7</v>
      </c>
    </row>
    <row r="40" spans="2:7" ht="51" customHeight="1" x14ac:dyDescent="0.25">
      <c r="B40" s="2">
        <v>24</v>
      </c>
      <c r="C40" s="3" t="s">
        <v>78</v>
      </c>
      <c r="D40" s="2">
        <v>25743</v>
      </c>
      <c r="E40" s="2">
        <v>251</v>
      </c>
      <c r="F40" s="3" t="s">
        <v>32</v>
      </c>
      <c r="G40" s="3" t="s">
        <v>7</v>
      </c>
    </row>
    <row r="41" spans="2:7" ht="28.5" x14ac:dyDescent="0.25">
      <c r="B41" s="2">
        <v>25</v>
      </c>
      <c r="C41" s="3" t="s">
        <v>78</v>
      </c>
      <c r="D41" s="2">
        <v>16483</v>
      </c>
      <c r="E41" s="2">
        <v>73</v>
      </c>
      <c r="F41" s="3" t="s">
        <v>33</v>
      </c>
      <c r="G41" s="3" t="s">
        <v>7</v>
      </c>
    </row>
    <row r="42" spans="2:7" ht="28.5" x14ac:dyDescent="0.25">
      <c r="B42" s="2">
        <v>26</v>
      </c>
      <c r="C42" s="3" t="s">
        <v>78</v>
      </c>
      <c r="D42" s="2">
        <v>16958</v>
      </c>
      <c r="E42" s="2">
        <v>441</v>
      </c>
      <c r="F42" s="3" t="s">
        <v>34</v>
      </c>
      <c r="G42" s="3" t="s">
        <v>7</v>
      </c>
    </row>
    <row r="43" spans="2:7" ht="28.5" x14ac:dyDescent="0.25">
      <c r="B43" s="2">
        <v>27</v>
      </c>
      <c r="C43" s="3" t="s">
        <v>78</v>
      </c>
      <c r="D43" s="2">
        <v>44819</v>
      </c>
      <c r="E43" s="2">
        <v>37</v>
      </c>
      <c r="F43" s="3" t="s">
        <v>35</v>
      </c>
      <c r="G43" s="3" t="s">
        <v>7</v>
      </c>
    </row>
    <row r="44" spans="2:7" ht="48.75" customHeight="1" x14ac:dyDescent="0.25">
      <c r="B44" s="2">
        <v>28</v>
      </c>
      <c r="C44" s="3" t="s">
        <v>78</v>
      </c>
      <c r="D44" s="2">
        <v>44832</v>
      </c>
      <c r="E44" s="2">
        <v>2</v>
      </c>
      <c r="F44" s="3" t="s">
        <v>36</v>
      </c>
      <c r="G44" s="3" t="s">
        <v>7</v>
      </c>
    </row>
    <row r="45" spans="2:7" ht="51.75" customHeight="1" x14ac:dyDescent="0.25">
      <c r="B45" s="2">
        <v>29</v>
      </c>
      <c r="C45" s="3" t="s">
        <v>78</v>
      </c>
      <c r="D45" s="2">
        <v>12168</v>
      </c>
      <c r="E45" s="2">
        <v>1</v>
      </c>
      <c r="F45" s="3" t="s">
        <v>37</v>
      </c>
      <c r="G45" s="3" t="s">
        <v>7</v>
      </c>
    </row>
    <row r="46" spans="2:7" ht="28.5" x14ac:dyDescent="0.25">
      <c r="B46" s="2">
        <v>30</v>
      </c>
      <c r="C46" s="3" t="s">
        <v>78</v>
      </c>
      <c r="D46" s="2">
        <v>23964</v>
      </c>
      <c r="E46" s="2">
        <v>6</v>
      </c>
      <c r="F46" s="3" t="s">
        <v>38</v>
      </c>
      <c r="G46" s="3" t="s">
        <v>7</v>
      </c>
    </row>
    <row r="47" spans="2:7" ht="28.5" x14ac:dyDescent="0.25">
      <c r="B47" s="2">
        <v>31</v>
      </c>
      <c r="C47" s="3" t="s">
        <v>78</v>
      </c>
      <c r="D47" s="2">
        <v>44827</v>
      </c>
      <c r="E47" s="2">
        <v>1</v>
      </c>
      <c r="F47" s="3" t="s">
        <v>39</v>
      </c>
      <c r="G47" s="3" t="s">
        <v>7</v>
      </c>
    </row>
    <row r="48" spans="2:7" ht="28.5" x14ac:dyDescent="0.25">
      <c r="B48" s="2">
        <v>32</v>
      </c>
      <c r="C48" s="3" t="s">
        <v>78</v>
      </c>
      <c r="D48" s="2">
        <v>44825</v>
      </c>
      <c r="E48" s="2">
        <v>1</v>
      </c>
      <c r="F48" s="3" t="s">
        <v>40</v>
      </c>
      <c r="G48" s="3" t="s">
        <v>7</v>
      </c>
    </row>
    <row r="49" spans="1:7" ht="28.5" x14ac:dyDescent="0.25">
      <c r="B49" s="2">
        <v>33</v>
      </c>
      <c r="C49" s="3" t="s">
        <v>78</v>
      </c>
      <c r="D49" s="2">
        <v>44826</v>
      </c>
      <c r="E49" s="2">
        <v>1</v>
      </c>
      <c r="F49" s="3" t="s">
        <v>41</v>
      </c>
      <c r="G49" s="3" t="s">
        <v>7</v>
      </c>
    </row>
    <row r="50" spans="1:7" ht="28.5" x14ac:dyDescent="0.25">
      <c r="B50" s="2">
        <v>34</v>
      </c>
      <c r="C50" s="3" t="s">
        <v>78</v>
      </c>
      <c r="D50" s="2">
        <v>44824</v>
      </c>
      <c r="E50" s="2">
        <v>1</v>
      </c>
      <c r="F50" s="3" t="s">
        <v>42</v>
      </c>
      <c r="G50" s="3" t="s">
        <v>7</v>
      </c>
    </row>
    <row r="51" spans="1:7" ht="28.5" x14ac:dyDescent="0.25">
      <c r="B51" s="2">
        <v>35</v>
      </c>
      <c r="C51" s="3" t="s">
        <v>78</v>
      </c>
      <c r="D51" s="2">
        <v>44820</v>
      </c>
      <c r="E51" s="2">
        <v>2</v>
      </c>
      <c r="F51" s="3" t="s">
        <v>43</v>
      </c>
      <c r="G51" s="3" t="s">
        <v>7</v>
      </c>
    </row>
    <row r="52" spans="1:7" ht="28.5" x14ac:dyDescent="0.25">
      <c r="B52" s="2">
        <v>36</v>
      </c>
      <c r="C52" s="3" t="s">
        <v>78</v>
      </c>
      <c r="D52" s="2">
        <v>15785</v>
      </c>
      <c r="E52" s="2">
        <v>10</v>
      </c>
      <c r="F52" s="3" t="s">
        <v>44</v>
      </c>
      <c r="G52" s="3" t="s">
        <v>7</v>
      </c>
    </row>
    <row r="53" spans="1:7" ht="28.5" x14ac:dyDescent="0.25">
      <c r="B53" s="2">
        <v>37</v>
      </c>
      <c r="C53" s="3" t="s">
        <v>78</v>
      </c>
      <c r="D53" s="2">
        <v>31579</v>
      </c>
      <c r="E53" s="2">
        <v>51</v>
      </c>
      <c r="F53" s="3" t="s">
        <v>45</v>
      </c>
      <c r="G53" s="3" t="s">
        <v>7</v>
      </c>
    </row>
    <row r="54" spans="1:7" ht="42.75" x14ac:dyDescent="0.25">
      <c r="B54" s="2">
        <v>38</v>
      </c>
      <c r="C54" s="3" t="s">
        <v>78</v>
      </c>
      <c r="D54" s="2">
        <v>31541</v>
      </c>
      <c r="E54" s="2">
        <v>11</v>
      </c>
      <c r="F54" s="3" t="s">
        <v>46</v>
      </c>
      <c r="G54" s="3" t="s">
        <v>7</v>
      </c>
    </row>
    <row r="55" spans="1:7" ht="28.5" x14ac:dyDescent="0.25">
      <c r="B55" s="2">
        <v>39</v>
      </c>
      <c r="C55" s="3" t="s">
        <v>78</v>
      </c>
      <c r="D55" s="2">
        <v>36972</v>
      </c>
      <c r="E55" s="2">
        <v>11</v>
      </c>
      <c r="F55" s="3" t="s">
        <v>47</v>
      </c>
      <c r="G55" s="3" t="s">
        <v>7</v>
      </c>
    </row>
    <row r="56" spans="1:7" ht="28.5" x14ac:dyDescent="0.25">
      <c r="B56" s="2">
        <v>40</v>
      </c>
      <c r="C56" s="3" t="s">
        <v>78</v>
      </c>
      <c r="D56" s="2">
        <v>36973</v>
      </c>
      <c r="E56" s="2">
        <v>1</v>
      </c>
      <c r="F56" s="3" t="s">
        <v>48</v>
      </c>
      <c r="G56" s="3" t="s">
        <v>7</v>
      </c>
    </row>
    <row r="57" spans="1:7" ht="378.75" customHeight="1" x14ac:dyDescent="0.25">
      <c r="B57" s="2">
        <v>41</v>
      </c>
      <c r="C57" s="3" t="s">
        <v>78</v>
      </c>
      <c r="D57" s="2">
        <v>44600</v>
      </c>
      <c r="E57" s="2">
        <v>6</v>
      </c>
      <c r="F57" s="3" t="s">
        <v>49</v>
      </c>
      <c r="G57" s="3" t="s">
        <v>7</v>
      </c>
    </row>
    <row r="58" spans="1:7" ht="68.25" customHeight="1" x14ac:dyDescent="0.25">
      <c r="B58" s="2">
        <v>42</v>
      </c>
      <c r="C58" s="3" t="s">
        <v>78</v>
      </c>
      <c r="D58" s="2">
        <v>28551</v>
      </c>
      <c r="E58" s="2">
        <v>5</v>
      </c>
      <c r="F58" s="3" t="s">
        <v>50</v>
      </c>
      <c r="G58" s="3" t="s">
        <v>7</v>
      </c>
    </row>
    <row r="59" spans="1:7" ht="28.5" x14ac:dyDescent="0.25">
      <c r="B59" s="2">
        <v>43</v>
      </c>
      <c r="C59" s="3" t="s">
        <v>78</v>
      </c>
      <c r="D59" s="2">
        <v>23987</v>
      </c>
      <c r="E59" s="2">
        <v>2</v>
      </c>
      <c r="F59" s="3" t="s">
        <v>51</v>
      </c>
      <c r="G59" s="3" t="s">
        <v>7</v>
      </c>
    </row>
    <row r="60" spans="1:7" s="19" customFormat="1" ht="45" x14ac:dyDescent="0.25">
      <c r="A60" s="27" t="s">
        <v>86</v>
      </c>
      <c r="B60" s="16">
        <v>44</v>
      </c>
      <c r="C60" s="17" t="s">
        <v>78</v>
      </c>
      <c r="D60" s="16">
        <v>31543</v>
      </c>
      <c r="E60" s="16">
        <v>1</v>
      </c>
      <c r="F60" s="17" t="s">
        <v>52</v>
      </c>
      <c r="G60" s="17" t="s">
        <v>7</v>
      </c>
    </row>
    <row r="61" spans="1:7" ht="28.5" x14ac:dyDescent="0.25">
      <c r="B61" s="2">
        <v>45</v>
      </c>
      <c r="C61" s="3" t="s">
        <v>78</v>
      </c>
      <c r="D61" s="2">
        <v>44904</v>
      </c>
      <c r="E61" s="2">
        <v>1</v>
      </c>
      <c r="F61" s="3" t="s">
        <v>53</v>
      </c>
      <c r="G61" s="3" t="s">
        <v>7</v>
      </c>
    </row>
    <row r="62" spans="1:7" ht="28.5" x14ac:dyDescent="0.25">
      <c r="B62" s="2">
        <v>46</v>
      </c>
      <c r="C62" s="3" t="s">
        <v>78</v>
      </c>
      <c r="D62" s="2">
        <v>24001</v>
      </c>
      <c r="E62" s="2">
        <v>2</v>
      </c>
      <c r="F62" s="3" t="s">
        <v>54</v>
      </c>
      <c r="G62" s="3" t="s">
        <v>7</v>
      </c>
    </row>
    <row r="63" spans="1:7" ht="42.75" x14ac:dyDescent="0.25">
      <c r="B63" s="2">
        <v>47</v>
      </c>
      <c r="C63" s="3" t="s">
        <v>78</v>
      </c>
      <c r="D63" s="2">
        <v>25037</v>
      </c>
      <c r="E63" s="2">
        <v>10</v>
      </c>
      <c r="F63" s="3" t="s">
        <v>55</v>
      </c>
      <c r="G63" s="3" t="s">
        <v>23</v>
      </c>
    </row>
    <row r="64" spans="1:7" s="19" customFormat="1" ht="210.75" customHeight="1" x14ac:dyDescent="0.25">
      <c r="A64" s="27" t="s">
        <v>85</v>
      </c>
      <c r="B64" s="16">
        <v>48</v>
      </c>
      <c r="C64" s="17" t="s">
        <v>78</v>
      </c>
      <c r="D64" s="16">
        <v>28634</v>
      </c>
      <c r="E64" s="16">
        <v>10</v>
      </c>
      <c r="F64" s="17" t="s">
        <v>56</v>
      </c>
      <c r="G64" s="17" t="s">
        <v>7</v>
      </c>
    </row>
    <row r="65" spans="1:7" ht="55.5" customHeight="1" x14ac:dyDescent="0.25">
      <c r="B65" s="2">
        <v>49</v>
      </c>
      <c r="C65" s="3" t="s">
        <v>78</v>
      </c>
      <c r="D65" s="2">
        <v>36974</v>
      </c>
      <c r="E65" s="2">
        <v>5</v>
      </c>
      <c r="F65" s="3" t="s">
        <v>57</v>
      </c>
      <c r="G65" s="3" t="s">
        <v>23</v>
      </c>
    </row>
    <row r="66" spans="1:7" ht="64.5" customHeight="1" x14ac:dyDescent="0.25">
      <c r="B66" s="2">
        <v>50</v>
      </c>
      <c r="C66" s="3" t="s">
        <v>78</v>
      </c>
      <c r="D66" s="2">
        <v>44899</v>
      </c>
      <c r="E66" s="2">
        <v>4</v>
      </c>
      <c r="F66" s="3" t="s">
        <v>58</v>
      </c>
      <c r="G66" s="3" t="s">
        <v>59</v>
      </c>
    </row>
    <row r="67" spans="1:7" s="19" customFormat="1" ht="30" x14ac:dyDescent="0.25">
      <c r="A67" s="27" t="s">
        <v>84</v>
      </c>
      <c r="B67" s="16">
        <v>51</v>
      </c>
      <c r="C67" s="17" t="s">
        <v>78</v>
      </c>
      <c r="D67" s="16">
        <v>31569</v>
      </c>
      <c r="E67" s="16">
        <v>1</v>
      </c>
      <c r="F67" s="17" t="s">
        <v>60</v>
      </c>
      <c r="G67" s="17" t="s">
        <v>7</v>
      </c>
    </row>
    <row r="68" spans="1:7" s="19" customFormat="1" ht="30" x14ac:dyDescent="0.25">
      <c r="A68" s="26" t="s">
        <v>87</v>
      </c>
      <c r="B68" s="16">
        <v>52</v>
      </c>
      <c r="C68" s="17" t="s">
        <v>78</v>
      </c>
      <c r="D68" s="16">
        <v>13953</v>
      </c>
      <c r="E68" s="16">
        <v>1</v>
      </c>
      <c r="F68" s="17" t="s">
        <v>61</v>
      </c>
      <c r="G68" s="17" t="s">
        <v>7</v>
      </c>
    </row>
    <row r="69" spans="1:7" ht="28.5" x14ac:dyDescent="0.25">
      <c r="B69" s="2">
        <v>53</v>
      </c>
      <c r="C69" s="3" t="s">
        <v>78</v>
      </c>
      <c r="D69" s="2">
        <v>44903</v>
      </c>
      <c r="E69" s="2">
        <v>1</v>
      </c>
      <c r="F69" s="3" t="s">
        <v>62</v>
      </c>
      <c r="G69" s="3" t="s">
        <v>59</v>
      </c>
    </row>
    <row r="70" spans="1:7" ht="28.5" x14ac:dyDescent="0.25">
      <c r="B70" s="2">
        <v>54</v>
      </c>
      <c r="C70" s="3" t="s">
        <v>78</v>
      </c>
      <c r="D70" s="2">
        <v>29448</v>
      </c>
      <c r="E70" s="2">
        <v>4</v>
      </c>
      <c r="F70" s="3" t="s">
        <v>63</v>
      </c>
      <c r="G70" s="3" t="s">
        <v>59</v>
      </c>
    </row>
    <row r="71" spans="1:7" ht="28.5" x14ac:dyDescent="0.25">
      <c r="B71" s="2">
        <v>55</v>
      </c>
      <c r="C71" s="3" t="s">
        <v>78</v>
      </c>
      <c r="D71" s="2">
        <v>25046</v>
      </c>
      <c r="E71" s="2">
        <v>1</v>
      </c>
      <c r="F71" s="3" t="s">
        <v>64</v>
      </c>
      <c r="G71" s="3" t="s">
        <v>23</v>
      </c>
    </row>
    <row r="72" spans="1:7" ht="28.5" x14ac:dyDescent="0.25">
      <c r="B72" s="2">
        <v>56</v>
      </c>
      <c r="C72" s="3" t="s">
        <v>78</v>
      </c>
      <c r="D72" s="2">
        <v>44821</v>
      </c>
      <c r="E72" s="2">
        <v>1</v>
      </c>
      <c r="F72" s="3" t="s">
        <v>65</v>
      </c>
      <c r="G72" s="3" t="s">
        <v>7</v>
      </c>
    </row>
    <row r="73" spans="1:7" ht="28.5" x14ac:dyDescent="0.25">
      <c r="B73" s="2">
        <v>57</v>
      </c>
      <c r="C73" s="3" t="s">
        <v>78</v>
      </c>
      <c r="D73" s="2">
        <v>17151</v>
      </c>
      <c r="E73" s="2">
        <v>1</v>
      </c>
      <c r="F73" s="3" t="s">
        <v>66</v>
      </c>
      <c r="G73" s="3" t="s">
        <v>7</v>
      </c>
    </row>
    <row r="74" spans="1:7" ht="28.5" x14ac:dyDescent="0.25">
      <c r="B74" s="2">
        <v>58</v>
      </c>
      <c r="C74" s="3" t="s">
        <v>78</v>
      </c>
      <c r="D74" s="2">
        <v>23757</v>
      </c>
      <c r="E74" s="2">
        <v>20</v>
      </c>
      <c r="F74" s="3" t="s">
        <v>67</v>
      </c>
      <c r="G74" s="3" t="s">
        <v>7</v>
      </c>
    </row>
    <row r="75" spans="1:7" ht="28.5" x14ac:dyDescent="0.25">
      <c r="B75" s="2">
        <v>59</v>
      </c>
      <c r="C75" s="3" t="s">
        <v>78</v>
      </c>
      <c r="D75" s="2">
        <v>40923</v>
      </c>
      <c r="E75" s="2">
        <v>20</v>
      </c>
      <c r="F75" s="3" t="s">
        <v>68</v>
      </c>
      <c r="G75" s="3" t="s">
        <v>7</v>
      </c>
    </row>
    <row r="76" spans="1:7" ht="28.5" x14ac:dyDescent="0.25">
      <c r="B76" s="2">
        <v>60</v>
      </c>
      <c r="C76" s="3" t="s">
        <v>78</v>
      </c>
      <c r="D76" s="2">
        <v>44822</v>
      </c>
      <c r="E76" s="2">
        <v>1</v>
      </c>
      <c r="F76" s="3" t="s">
        <v>69</v>
      </c>
      <c r="G76" s="3" t="s">
        <v>7</v>
      </c>
    </row>
    <row r="77" spans="1:7" ht="28.5" x14ac:dyDescent="0.25">
      <c r="B77" s="2">
        <v>61</v>
      </c>
      <c r="C77" s="3" t="s">
        <v>78</v>
      </c>
      <c r="D77" s="2">
        <v>24032</v>
      </c>
      <c r="E77" s="2">
        <v>4</v>
      </c>
      <c r="F77" s="3" t="s">
        <v>70</v>
      </c>
      <c r="G77" s="3" t="s">
        <v>7</v>
      </c>
    </row>
    <row r="78" spans="1:7" ht="28.5" x14ac:dyDescent="0.25">
      <c r="B78" s="2">
        <v>62</v>
      </c>
      <c r="C78" s="3" t="s">
        <v>78</v>
      </c>
      <c r="D78" s="2">
        <v>17117</v>
      </c>
      <c r="E78" s="2">
        <v>2</v>
      </c>
      <c r="F78" s="3" t="s">
        <v>71</v>
      </c>
      <c r="G78" s="3" t="s">
        <v>7</v>
      </c>
    </row>
    <row r="79" spans="1:7" ht="28.5" x14ac:dyDescent="0.25">
      <c r="B79" s="2">
        <v>63</v>
      </c>
      <c r="C79" s="3" t="s">
        <v>78</v>
      </c>
      <c r="D79" s="2">
        <v>44905</v>
      </c>
      <c r="E79" s="2">
        <v>1</v>
      </c>
      <c r="F79" s="3" t="s">
        <v>72</v>
      </c>
      <c r="G79" s="3" t="s">
        <v>7</v>
      </c>
    </row>
    <row r="80" spans="1:7" ht="28.5" x14ac:dyDescent="0.25">
      <c r="B80" s="16">
        <v>64</v>
      </c>
      <c r="C80" s="17" t="s">
        <v>78</v>
      </c>
      <c r="D80" s="16">
        <v>17154</v>
      </c>
      <c r="E80" s="16">
        <v>1</v>
      </c>
      <c r="F80" s="17" t="s">
        <v>73</v>
      </c>
      <c r="G80" s="17" t="s">
        <v>7</v>
      </c>
    </row>
    <row r="81" spans="2:7" ht="28.5" x14ac:dyDescent="0.25">
      <c r="B81" s="2">
        <v>65</v>
      </c>
      <c r="C81" s="3" t="s">
        <v>78</v>
      </c>
      <c r="D81" s="2">
        <v>11201</v>
      </c>
      <c r="E81" s="2">
        <v>3</v>
      </c>
      <c r="F81" s="3" t="s">
        <v>74</v>
      </c>
      <c r="G81" s="3" t="s">
        <v>7</v>
      </c>
    </row>
    <row r="84" spans="2:7" x14ac:dyDescent="0.25">
      <c r="B84" s="33" t="s">
        <v>89</v>
      </c>
      <c r="C84" s="33"/>
      <c r="D84" s="33"/>
      <c r="E84" s="33"/>
      <c r="F84" s="33"/>
    </row>
    <row r="85" spans="2:7" x14ac:dyDescent="0.25">
      <c r="B85" s="31" t="s">
        <v>90</v>
      </c>
      <c r="C85" s="31"/>
      <c r="D85" s="31"/>
      <c r="E85" s="32"/>
      <c r="F85" s="32"/>
    </row>
    <row r="86" spans="2:7" x14ac:dyDescent="0.25">
      <c r="B86" s="31" t="s">
        <v>91</v>
      </c>
      <c r="C86" s="31"/>
      <c r="D86" s="31"/>
      <c r="E86" s="32"/>
      <c r="F86" s="32"/>
    </row>
    <row r="87" spans="2:7" x14ac:dyDescent="0.25">
      <c r="B87" s="31" t="s">
        <v>92</v>
      </c>
      <c r="C87" s="31"/>
      <c r="D87" s="31"/>
      <c r="E87" s="32"/>
      <c r="F87" s="32"/>
    </row>
    <row r="88" spans="2:7" x14ac:dyDescent="0.25">
      <c r="B88" s="31" t="s">
        <v>93</v>
      </c>
      <c r="C88" s="31"/>
      <c r="D88" s="31"/>
      <c r="E88" s="32"/>
      <c r="F88" s="32"/>
    </row>
    <row r="89" spans="2:7" x14ac:dyDescent="0.25">
      <c r="B89" s="31" t="s">
        <v>94</v>
      </c>
      <c r="C89" s="31"/>
      <c r="D89" s="31"/>
      <c r="E89" s="32"/>
      <c r="F89" s="32"/>
    </row>
  </sheetData>
  <mergeCells count="24">
    <mergeCell ref="C3:G3"/>
    <mergeCell ref="C2:G2"/>
    <mergeCell ref="C6:G6"/>
    <mergeCell ref="C4:G4"/>
    <mergeCell ref="B84:F84"/>
    <mergeCell ref="B85:D85"/>
    <mergeCell ref="E85:F85"/>
    <mergeCell ref="B86:D86"/>
    <mergeCell ref="E86:F86"/>
    <mergeCell ref="B87:D87"/>
    <mergeCell ref="E87:F87"/>
    <mergeCell ref="B88:D88"/>
    <mergeCell ref="E88:F88"/>
    <mergeCell ref="B89:D89"/>
    <mergeCell ref="E89:F89"/>
    <mergeCell ref="B11:C11"/>
    <mergeCell ref="C13:F13"/>
    <mergeCell ref="D8:G8"/>
    <mergeCell ref="D9:G9"/>
    <mergeCell ref="D10:G10"/>
    <mergeCell ref="D11:G11"/>
    <mergeCell ref="B8:C8"/>
    <mergeCell ref="B9:C9"/>
    <mergeCell ref="B10:C10"/>
  </mergeCells>
  <pageMargins left="0.70866141732283472" right="0.70866141732283472" top="0.74803149606299213" bottom="0.74803149606299213" header="0.31496062992125984" footer="0.31496062992125984"/>
  <pageSetup scale="5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92"/>
  <sheetViews>
    <sheetView zoomScale="80" zoomScaleNormal="80" workbookViewId="0">
      <selection activeCell="H16" sqref="H16"/>
    </sheetView>
  </sheetViews>
  <sheetFormatPr baseColWidth="10" defaultRowHeight="15" x14ac:dyDescent="0.25"/>
  <cols>
    <col min="1" max="1" width="11.42578125" style="4"/>
    <col min="2" max="2" width="9.140625" style="4" customWidth="1"/>
    <col min="3" max="3" width="16.42578125" style="4" customWidth="1"/>
    <col min="4" max="5" width="11.42578125" style="4"/>
    <col min="6" max="6" width="96.7109375" style="4" customWidth="1"/>
    <col min="7" max="7" width="11.42578125" style="4"/>
    <col min="8" max="8" width="12.28515625" style="4" bestFit="1" customWidth="1"/>
    <col min="9" max="9" width="14" style="4" bestFit="1" customWidth="1"/>
    <col min="10" max="16384" width="11.42578125" style="4"/>
  </cols>
  <sheetData>
    <row r="2" spans="2:9" ht="18" x14ac:dyDescent="0.25">
      <c r="B2" s="7"/>
      <c r="C2" s="35" t="s">
        <v>75</v>
      </c>
      <c r="D2" s="35"/>
      <c r="E2" s="35"/>
      <c r="F2" s="35"/>
      <c r="G2" s="35"/>
      <c r="H2" s="35"/>
      <c r="I2" s="35"/>
    </row>
    <row r="3" spans="2:9" ht="15.75" x14ac:dyDescent="0.25">
      <c r="B3" s="8"/>
      <c r="C3" s="34" t="s">
        <v>76</v>
      </c>
      <c r="D3" s="34"/>
      <c r="E3" s="34"/>
      <c r="F3" s="34"/>
      <c r="G3" s="34"/>
      <c r="H3" s="34"/>
      <c r="I3" s="34"/>
    </row>
    <row r="4" spans="2:9" x14ac:dyDescent="0.25">
      <c r="B4" s="9"/>
      <c r="C4" s="36" t="s">
        <v>88</v>
      </c>
      <c r="D4" s="36"/>
      <c r="E4" s="36"/>
      <c r="F4" s="36"/>
      <c r="G4" s="36"/>
      <c r="H4" s="36"/>
      <c r="I4" s="36"/>
    </row>
    <row r="5" spans="2:9" x14ac:dyDescent="0.25">
      <c r="B5" s="10"/>
      <c r="C5" s="10"/>
      <c r="D5" s="10"/>
      <c r="E5" s="10"/>
      <c r="F5" s="10"/>
      <c r="G5" s="10"/>
    </row>
    <row r="6" spans="2:9" x14ac:dyDescent="0.25">
      <c r="B6" s="9"/>
      <c r="C6" s="36" t="s">
        <v>77</v>
      </c>
      <c r="D6" s="36"/>
      <c r="E6" s="36"/>
      <c r="F6" s="36"/>
      <c r="G6" s="36"/>
      <c r="H6" s="36"/>
      <c r="I6" s="36"/>
    </row>
    <row r="7" spans="2:9" x14ac:dyDescent="0.25">
      <c r="B7" s="9"/>
      <c r="C7" s="28"/>
      <c r="D7" s="28"/>
      <c r="E7" s="28"/>
      <c r="F7" s="28"/>
      <c r="G7" s="28"/>
    </row>
    <row r="8" spans="2:9" x14ac:dyDescent="0.25">
      <c r="B8" s="29" t="s">
        <v>95</v>
      </c>
      <c r="C8" s="29"/>
      <c r="D8" s="29"/>
      <c r="E8" s="29"/>
      <c r="F8" s="29"/>
      <c r="G8" s="29"/>
      <c r="H8" s="29"/>
    </row>
    <row r="9" spans="2:9" x14ac:dyDescent="0.25">
      <c r="B9" s="29" t="s">
        <v>96</v>
      </c>
      <c r="C9" s="29"/>
      <c r="D9" s="29"/>
      <c r="E9" s="29"/>
      <c r="F9" s="29"/>
      <c r="G9" s="29"/>
      <c r="H9" s="29"/>
    </row>
    <row r="10" spans="2:9" x14ac:dyDescent="0.25">
      <c r="B10" s="29" t="s">
        <v>97</v>
      </c>
      <c r="C10" s="29"/>
      <c r="D10" s="29"/>
      <c r="E10" s="29"/>
      <c r="F10" s="29"/>
      <c r="G10" s="29"/>
      <c r="H10" s="29"/>
    </row>
    <row r="11" spans="2:9" x14ac:dyDescent="0.25">
      <c r="B11" s="29" t="s">
        <v>98</v>
      </c>
      <c r="C11" s="29"/>
      <c r="D11" s="29"/>
      <c r="E11" s="29"/>
      <c r="F11" s="29"/>
      <c r="G11" s="29"/>
      <c r="H11" s="29"/>
    </row>
    <row r="12" spans="2:9" x14ac:dyDescent="0.25">
      <c r="C12" s="28"/>
      <c r="D12" s="28"/>
      <c r="E12" s="28"/>
      <c r="F12" s="28"/>
      <c r="G12" s="28"/>
    </row>
    <row r="13" spans="2:9" ht="39.75" customHeight="1" x14ac:dyDescent="0.25">
      <c r="C13" s="30" t="s">
        <v>99</v>
      </c>
      <c r="D13" s="30"/>
      <c r="E13" s="30"/>
      <c r="F13" s="30"/>
      <c r="G13" s="30"/>
      <c r="H13" s="30"/>
    </row>
    <row r="14" spans="2:9" x14ac:dyDescent="0.25">
      <c r="B14" s="28"/>
      <c r="C14" s="28"/>
      <c r="D14" s="28"/>
      <c r="E14" s="28"/>
      <c r="F14" s="28"/>
      <c r="G14" s="28"/>
    </row>
    <row r="15" spans="2:9" x14ac:dyDescent="0.25">
      <c r="B15" s="28"/>
      <c r="C15" s="28"/>
      <c r="D15" s="28"/>
      <c r="E15" s="28"/>
      <c r="F15" s="28"/>
      <c r="G15" s="28"/>
      <c r="H15" s="37"/>
      <c r="I15" s="38"/>
    </row>
    <row r="16" spans="2:9" ht="31.5" customHeight="1" x14ac:dyDescent="0.25">
      <c r="B16" s="15" t="s">
        <v>0</v>
      </c>
      <c r="C16" s="21" t="s">
        <v>1</v>
      </c>
      <c r="D16" s="21" t="s">
        <v>2</v>
      </c>
      <c r="E16" s="21" t="s">
        <v>3</v>
      </c>
      <c r="F16" s="21" t="s">
        <v>4</v>
      </c>
      <c r="G16" s="21" t="s">
        <v>5</v>
      </c>
      <c r="H16" s="21" t="s">
        <v>79</v>
      </c>
      <c r="I16" s="21" t="s">
        <v>80</v>
      </c>
    </row>
    <row r="17" spans="1:9" ht="35.25" customHeight="1" x14ac:dyDescent="0.25">
      <c r="B17" s="2">
        <v>1</v>
      </c>
      <c r="C17" s="20" t="s">
        <v>78</v>
      </c>
      <c r="D17" s="2">
        <v>16482</v>
      </c>
      <c r="E17" s="2">
        <v>53</v>
      </c>
      <c r="F17" s="20" t="s">
        <v>6</v>
      </c>
      <c r="G17" s="20" t="s">
        <v>7</v>
      </c>
      <c r="H17" s="12"/>
      <c r="I17" s="12"/>
    </row>
    <row r="18" spans="1:9" ht="252" customHeight="1" x14ac:dyDescent="0.25">
      <c r="B18" s="2">
        <v>2</v>
      </c>
      <c r="C18" s="20" t="s">
        <v>78</v>
      </c>
      <c r="D18" s="2">
        <v>37578</v>
      </c>
      <c r="E18" s="2">
        <v>3</v>
      </c>
      <c r="F18" s="20" t="s">
        <v>8</v>
      </c>
      <c r="G18" s="20" t="s">
        <v>7</v>
      </c>
      <c r="H18" s="12"/>
      <c r="I18" s="12"/>
    </row>
    <row r="19" spans="1:9" ht="34.5" customHeight="1" x14ac:dyDescent="0.25">
      <c r="B19" s="2">
        <v>3</v>
      </c>
      <c r="C19" s="20" t="s">
        <v>78</v>
      </c>
      <c r="D19" s="2">
        <v>16957</v>
      </c>
      <c r="E19" s="2">
        <v>101</v>
      </c>
      <c r="F19" s="20" t="s">
        <v>9</v>
      </c>
      <c r="G19" s="20" t="s">
        <v>10</v>
      </c>
      <c r="H19" s="12"/>
      <c r="I19" s="12"/>
    </row>
    <row r="20" spans="1:9" s="19" customFormat="1" ht="28.5" x14ac:dyDescent="0.25">
      <c r="B20" s="16">
        <v>4</v>
      </c>
      <c r="C20" s="17" t="s">
        <v>78</v>
      </c>
      <c r="D20" s="16">
        <v>16486</v>
      </c>
      <c r="E20" s="16">
        <v>233</v>
      </c>
      <c r="F20" s="17" t="s">
        <v>11</v>
      </c>
      <c r="G20" s="17" t="s">
        <v>7</v>
      </c>
      <c r="H20" s="12"/>
      <c r="I20" s="12"/>
    </row>
    <row r="21" spans="1:9" s="19" customFormat="1" ht="28.5" x14ac:dyDescent="0.25">
      <c r="B21" s="16">
        <v>5</v>
      </c>
      <c r="C21" s="17" t="s">
        <v>78</v>
      </c>
      <c r="D21" s="16">
        <v>44716</v>
      </c>
      <c r="E21" s="16">
        <v>58</v>
      </c>
      <c r="F21" s="17" t="s">
        <v>12</v>
      </c>
      <c r="G21" s="17" t="s">
        <v>7</v>
      </c>
      <c r="H21" s="12"/>
      <c r="I21" s="12"/>
    </row>
    <row r="22" spans="1:9" ht="28.5" x14ac:dyDescent="0.25">
      <c r="B22" s="2">
        <v>6</v>
      </c>
      <c r="C22" s="20" t="s">
        <v>78</v>
      </c>
      <c r="D22" s="2">
        <v>44953</v>
      </c>
      <c r="E22" s="2">
        <v>23</v>
      </c>
      <c r="F22" s="20" t="s">
        <v>13</v>
      </c>
      <c r="G22" s="20" t="s">
        <v>7</v>
      </c>
      <c r="H22" s="12"/>
      <c r="I22" s="12"/>
    </row>
    <row r="23" spans="1:9" s="19" customFormat="1" ht="28.5" x14ac:dyDescent="0.25">
      <c r="B23" s="16">
        <v>7</v>
      </c>
      <c r="C23" s="17" t="s">
        <v>78</v>
      </c>
      <c r="D23" s="16">
        <v>16485</v>
      </c>
      <c r="E23" s="16">
        <v>120</v>
      </c>
      <c r="F23" s="17" t="s">
        <v>14</v>
      </c>
      <c r="G23" s="17" t="s">
        <v>7</v>
      </c>
      <c r="H23" s="12"/>
      <c r="I23" s="12"/>
    </row>
    <row r="24" spans="1:9" ht="28.5" x14ac:dyDescent="0.25">
      <c r="B24" s="2">
        <v>8</v>
      </c>
      <c r="C24" s="20" t="s">
        <v>78</v>
      </c>
      <c r="D24" s="2">
        <v>16487</v>
      </c>
      <c r="E24" s="2">
        <v>195</v>
      </c>
      <c r="F24" s="20" t="s">
        <v>15</v>
      </c>
      <c r="G24" s="20" t="s">
        <v>7</v>
      </c>
      <c r="H24" s="12"/>
      <c r="I24" s="12"/>
    </row>
    <row r="25" spans="1:9" ht="28.5" x14ac:dyDescent="0.25">
      <c r="B25" s="2">
        <v>9</v>
      </c>
      <c r="C25" s="20" t="s">
        <v>78</v>
      </c>
      <c r="D25" s="2">
        <v>16490</v>
      </c>
      <c r="E25" s="2">
        <v>14</v>
      </c>
      <c r="F25" s="20" t="s">
        <v>16</v>
      </c>
      <c r="G25" s="20" t="s">
        <v>7</v>
      </c>
      <c r="H25" s="12"/>
      <c r="I25" s="12"/>
    </row>
    <row r="26" spans="1:9" ht="28.5" x14ac:dyDescent="0.25">
      <c r="B26" s="2">
        <v>10</v>
      </c>
      <c r="C26" s="20" t="s">
        <v>78</v>
      </c>
      <c r="D26" s="2">
        <v>16489</v>
      </c>
      <c r="E26" s="2">
        <v>6</v>
      </c>
      <c r="F26" s="20" t="s">
        <v>17</v>
      </c>
      <c r="G26" s="20" t="s">
        <v>7</v>
      </c>
      <c r="H26" s="12"/>
      <c r="I26" s="12"/>
    </row>
    <row r="27" spans="1:9" ht="42.75" x14ac:dyDescent="0.25">
      <c r="B27" s="2">
        <v>11</v>
      </c>
      <c r="C27" s="20" t="s">
        <v>78</v>
      </c>
      <c r="D27" s="2">
        <v>44900</v>
      </c>
      <c r="E27" s="2">
        <v>4</v>
      </c>
      <c r="F27" s="20" t="s">
        <v>18</v>
      </c>
      <c r="G27" s="20" t="s">
        <v>7</v>
      </c>
      <c r="H27" s="12"/>
      <c r="I27" s="12"/>
    </row>
    <row r="28" spans="1:9" ht="28.5" x14ac:dyDescent="0.25">
      <c r="B28" s="2">
        <v>12</v>
      </c>
      <c r="C28" s="20" t="s">
        <v>78</v>
      </c>
      <c r="D28" s="2">
        <v>16491</v>
      </c>
      <c r="E28" s="2">
        <v>18</v>
      </c>
      <c r="F28" s="20" t="s">
        <v>19</v>
      </c>
      <c r="G28" s="20" t="s">
        <v>7</v>
      </c>
      <c r="H28" s="12"/>
      <c r="I28" s="12"/>
    </row>
    <row r="29" spans="1:9" ht="28.5" x14ac:dyDescent="0.25">
      <c r="B29" s="2">
        <v>13</v>
      </c>
      <c r="C29" s="20" t="s">
        <v>78</v>
      </c>
      <c r="D29" s="2">
        <v>16488</v>
      </c>
      <c r="E29" s="2">
        <v>7</v>
      </c>
      <c r="F29" s="20" t="s">
        <v>20</v>
      </c>
      <c r="G29" s="20" t="s">
        <v>7</v>
      </c>
      <c r="H29" s="12"/>
      <c r="I29" s="12"/>
    </row>
    <row r="30" spans="1:9" ht="28.5" x14ac:dyDescent="0.25">
      <c r="A30" s="19"/>
      <c r="B30" s="16">
        <v>14</v>
      </c>
      <c r="C30" s="17" t="s">
        <v>78</v>
      </c>
      <c r="D30" s="16">
        <v>16492</v>
      </c>
      <c r="E30" s="16">
        <v>8</v>
      </c>
      <c r="F30" s="17" t="s">
        <v>21</v>
      </c>
      <c r="G30" s="17" t="s">
        <v>7</v>
      </c>
      <c r="H30" s="12"/>
      <c r="I30" s="12"/>
    </row>
    <row r="31" spans="1:9" ht="28.5" x14ac:dyDescent="0.25">
      <c r="B31" s="2">
        <v>15</v>
      </c>
      <c r="C31" s="20" t="s">
        <v>78</v>
      </c>
      <c r="D31" s="2">
        <v>16736</v>
      </c>
      <c r="E31" s="2">
        <v>4</v>
      </c>
      <c r="F31" s="20" t="s">
        <v>22</v>
      </c>
      <c r="G31" s="20" t="s">
        <v>23</v>
      </c>
      <c r="H31" s="12"/>
      <c r="I31" s="12"/>
    </row>
    <row r="32" spans="1:9" ht="28.5" x14ac:dyDescent="0.25">
      <c r="B32" s="2">
        <v>16</v>
      </c>
      <c r="C32" s="20" t="s">
        <v>78</v>
      </c>
      <c r="D32" s="2">
        <v>44838</v>
      </c>
      <c r="E32" s="2">
        <v>10</v>
      </c>
      <c r="F32" s="20" t="s">
        <v>24</v>
      </c>
      <c r="G32" s="20" t="s">
        <v>7</v>
      </c>
      <c r="H32" s="12"/>
      <c r="I32" s="12"/>
    </row>
    <row r="33" spans="2:9" ht="28.5" x14ac:dyDescent="0.25">
      <c r="B33" s="2">
        <v>17</v>
      </c>
      <c r="C33" s="20" t="s">
        <v>78</v>
      </c>
      <c r="D33" s="2">
        <v>14100</v>
      </c>
      <c r="E33" s="2">
        <v>2</v>
      </c>
      <c r="F33" s="20" t="s">
        <v>25</v>
      </c>
      <c r="G33" s="20" t="s">
        <v>7</v>
      </c>
      <c r="H33" s="12"/>
      <c r="I33" s="12"/>
    </row>
    <row r="34" spans="2:9" ht="28.5" x14ac:dyDescent="0.25">
      <c r="B34" s="2">
        <v>18</v>
      </c>
      <c r="C34" s="20" t="s">
        <v>78</v>
      </c>
      <c r="D34" s="2">
        <v>16959</v>
      </c>
      <c r="E34" s="2">
        <v>278</v>
      </c>
      <c r="F34" s="20" t="s">
        <v>26</v>
      </c>
      <c r="G34" s="20" t="s">
        <v>7</v>
      </c>
      <c r="H34" s="12"/>
      <c r="I34" s="12"/>
    </row>
    <row r="35" spans="2:9" ht="28.5" x14ac:dyDescent="0.25">
      <c r="B35" s="2">
        <v>19</v>
      </c>
      <c r="C35" s="20" t="s">
        <v>78</v>
      </c>
      <c r="D35" s="2">
        <v>17148</v>
      </c>
      <c r="E35" s="2">
        <v>5</v>
      </c>
      <c r="F35" s="20" t="s">
        <v>27</v>
      </c>
      <c r="G35" s="20" t="s">
        <v>7</v>
      </c>
      <c r="H35" s="12"/>
      <c r="I35" s="12"/>
    </row>
    <row r="36" spans="2:9" ht="28.5" x14ac:dyDescent="0.25">
      <c r="B36" s="2">
        <v>20</v>
      </c>
      <c r="C36" s="20" t="s">
        <v>78</v>
      </c>
      <c r="D36" s="2">
        <v>44833</v>
      </c>
      <c r="E36" s="2">
        <v>1</v>
      </c>
      <c r="F36" s="20" t="s">
        <v>28</v>
      </c>
      <c r="G36" s="20" t="s">
        <v>7</v>
      </c>
      <c r="H36" s="12"/>
      <c r="I36" s="12"/>
    </row>
    <row r="37" spans="2:9" ht="28.5" x14ac:dyDescent="0.25">
      <c r="B37" s="2">
        <v>21</v>
      </c>
      <c r="C37" s="20" t="s">
        <v>78</v>
      </c>
      <c r="D37" s="2">
        <v>19025</v>
      </c>
      <c r="E37" s="2">
        <v>69</v>
      </c>
      <c r="F37" s="20" t="s">
        <v>29</v>
      </c>
      <c r="G37" s="20" t="s">
        <v>7</v>
      </c>
      <c r="H37" s="12"/>
      <c r="I37" s="12"/>
    </row>
    <row r="38" spans="2:9" ht="28.5" x14ac:dyDescent="0.25">
      <c r="B38" s="2">
        <v>22</v>
      </c>
      <c r="C38" s="20" t="s">
        <v>78</v>
      </c>
      <c r="D38" s="2">
        <v>16956</v>
      </c>
      <c r="E38" s="2">
        <v>232</v>
      </c>
      <c r="F38" s="20" t="s">
        <v>30</v>
      </c>
      <c r="G38" s="20" t="s">
        <v>7</v>
      </c>
      <c r="H38" s="12"/>
      <c r="I38" s="12"/>
    </row>
    <row r="39" spans="2:9" ht="28.5" x14ac:dyDescent="0.25">
      <c r="B39" s="2">
        <v>23</v>
      </c>
      <c r="C39" s="20" t="s">
        <v>78</v>
      </c>
      <c r="D39" s="2">
        <v>17253</v>
      </c>
      <c r="E39" s="2">
        <v>3</v>
      </c>
      <c r="F39" s="20" t="s">
        <v>31</v>
      </c>
      <c r="G39" s="20" t="s">
        <v>7</v>
      </c>
      <c r="H39" s="12"/>
      <c r="I39" s="12"/>
    </row>
    <row r="40" spans="2:9" ht="51" customHeight="1" x14ac:dyDescent="0.25">
      <c r="B40" s="2">
        <v>24</v>
      </c>
      <c r="C40" s="20" t="s">
        <v>78</v>
      </c>
      <c r="D40" s="2">
        <v>25743</v>
      </c>
      <c r="E40" s="2">
        <v>251</v>
      </c>
      <c r="F40" s="20" t="s">
        <v>32</v>
      </c>
      <c r="G40" s="20" t="s">
        <v>7</v>
      </c>
      <c r="H40" s="12"/>
      <c r="I40" s="12"/>
    </row>
    <row r="41" spans="2:9" ht="28.5" x14ac:dyDescent="0.25">
      <c r="B41" s="2">
        <v>25</v>
      </c>
      <c r="C41" s="20" t="s">
        <v>78</v>
      </c>
      <c r="D41" s="2">
        <v>16483</v>
      </c>
      <c r="E41" s="2">
        <v>73</v>
      </c>
      <c r="F41" s="20" t="s">
        <v>33</v>
      </c>
      <c r="G41" s="20" t="s">
        <v>7</v>
      </c>
      <c r="H41" s="12"/>
      <c r="I41" s="12"/>
    </row>
    <row r="42" spans="2:9" ht="28.5" x14ac:dyDescent="0.25">
      <c r="B42" s="2">
        <v>26</v>
      </c>
      <c r="C42" s="20" t="s">
        <v>78</v>
      </c>
      <c r="D42" s="2">
        <v>16958</v>
      </c>
      <c r="E42" s="2">
        <v>441</v>
      </c>
      <c r="F42" s="20" t="s">
        <v>34</v>
      </c>
      <c r="G42" s="20" t="s">
        <v>7</v>
      </c>
      <c r="H42" s="12"/>
      <c r="I42" s="12"/>
    </row>
    <row r="43" spans="2:9" ht="28.5" x14ac:dyDescent="0.25">
      <c r="B43" s="2">
        <v>27</v>
      </c>
      <c r="C43" s="20" t="s">
        <v>78</v>
      </c>
      <c r="D43" s="2">
        <v>44819</v>
      </c>
      <c r="E43" s="2">
        <v>37</v>
      </c>
      <c r="F43" s="20" t="s">
        <v>35</v>
      </c>
      <c r="G43" s="20" t="s">
        <v>7</v>
      </c>
      <c r="H43" s="12"/>
      <c r="I43" s="12"/>
    </row>
    <row r="44" spans="2:9" ht="48.75" customHeight="1" x14ac:dyDescent="0.25">
      <c r="B44" s="2">
        <v>28</v>
      </c>
      <c r="C44" s="20" t="s">
        <v>78</v>
      </c>
      <c r="D44" s="2">
        <v>44832</v>
      </c>
      <c r="E44" s="2">
        <v>2</v>
      </c>
      <c r="F44" s="20" t="s">
        <v>36</v>
      </c>
      <c r="G44" s="20" t="s">
        <v>7</v>
      </c>
      <c r="H44" s="12"/>
      <c r="I44" s="12"/>
    </row>
    <row r="45" spans="2:9" ht="51.75" customHeight="1" x14ac:dyDescent="0.25">
      <c r="B45" s="2">
        <v>29</v>
      </c>
      <c r="C45" s="20" t="s">
        <v>78</v>
      </c>
      <c r="D45" s="2">
        <v>12168</v>
      </c>
      <c r="E45" s="2">
        <v>1</v>
      </c>
      <c r="F45" s="20" t="s">
        <v>37</v>
      </c>
      <c r="G45" s="20" t="s">
        <v>7</v>
      </c>
      <c r="H45" s="12"/>
      <c r="I45" s="12"/>
    </row>
    <row r="46" spans="2:9" ht="28.5" x14ac:dyDescent="0.25">
      <c r="B46" s="2">
        <v>30</v>
      </c>
      <c r="C46" s="20" t="s">
        <v>78</v>
      </c>
      <c r="D46" s="2">
        <v>23964</v>
      </c>
      <c r="E46" s="2">
        <v>6</v>
      </c>
      <c r="F46" s="20" t="s">
        <v>38</v>
      </c>
      <c r="G46" s="20" t="s">
        <v>7</v>
      </c>
      <c r="H46" s="12"/>
      <c r="I46" s="12"/>
    </row>
    <row r="47" spans="2:9" ht="28.5" x14ac:dyDescent="0.25">
      <c r="B47" s="2">
        <v>31</v>
      </c>
      <c r="C47" s="20" t="s">
        <v>78</v>
      </c>
      <c r="D47" s="2">
        <v>44827</v>
      </c>
      <c r="E47" s="2">
        <v>1</v>
      </c>
      <c r="F47" s="20" t="s">
        <v>39</v>
      </c>
      <c r="G47" s="20" t="s">
        <v>7</v>
      </c>
      <c r="H47" s="12"/>
      <c r="I47" s="12"/>
    </row>
    <row r="48" spans="2:9" ht="28.5" x14ac:dyDescent="0.25">
      <c r="B48" s="2">
        <v>32</v>
      </c>
      <c r="C48" s="20" t="s">
        <v>78</v>
      </c>
      <c r="D48" s="2">
        <v>44825</v>
      </c>
      <c r="E48" s="2">
        <v>1</v>
      </c>
      <c r="F48" s="20" t="s">
        <v>40</v>
      </c>
      <c r="G48" s="20" t="s">
        <v>7</v>
      </c>
      <c r="H48" s="12"/>
      <c r="I48" s="12"/>
    </row>
    <row r="49" spans="1:9" ht="28.5" x14ac:dyDescent="0.25">
      <c r="B49" s="2">
        <v>33</v>
      </c>
      <c r="C49" s="20" t="s">
        <v>78</v>
      </c>
      <c r="D49" s="2">
        <v>44826</v>
      </c>
      <c r="E49" s="2">
        <v>1</v>
      </c>
      <c r="F49" s="20" t="s">
        <v>41</v>
      </c>
      <c r="G49" s="20" t="s">
        <v>7</v>
      </c>
      <c r="H49" s="12"/>
      <c r="I49" s="12"/>
    </row>
    <row r="50" spans="1:9" ht="28.5" x14ac:dyDescent="0.25">
      <c r="B50" s="2">
        <v>34</v>
      </c>
      <c r="C50" s="20" t="s">
        <v>78</v>
      </c>
      <c r="D50" s="2">
        <v>44824</v>
      </c>
      <c r="E50" s="2">
        <v>1</v>
      </c>
      <c r="F50" s="20" t="s">
        <v>42</v>
      </c>
      <c r="G50" s="20" t="s">
        <v>7</v>
      </c>
      <c r="H50" s="12"/>
      <c r="I50" s="12"/>
    </row>
    <row r="51" spans="1:9" ht="28.5" x14ac:dyDescent="0.25">
      <c r="B51" s="2">
        <v>35</v>
      </c>
      <c r="C51" s="20" t="s">
        <v>78</v>
      </c>
      <c r="D51" s="2">
        <v>44820</v>
      </c>
      <c r="E51" s="2">
        <v>2</v>
      </c>
      <c r="F51" s="20" t="s">
        <v>43</v>
      </c>
      <c r="G51" s="20" t="s">
        <v>7</v>
      </c>
      <c r="H51" s="12"/>
      <c r="I51" s="12"/>
    </row>
    <row r="52" spans="1:9" ht="28.5" x14ac:dyDescent="0.25">
      <c r="B52" s="2">
        <v>36</v>
      </c>
      <c r="C52" s="20" t="s">
        <v>78</v>
      </c>
      <c r="D52" s="2">
        <v>15785</v>
      </c>
      <c r="E52" s="2">
        <v>10</v>
      </c>
      <c r="F52" s="20" t="s">
        <v>44</v>
      </c>
      <c r="G52" s="20" t="s">
        <v>7</v>
      </c>
      <c r="H52" s="12"/>
      <c r="I52" s="12"/>
    </row>
    <row r="53" spans="1:9" ht="28.5" x14ac:dyDescent="0.25">
      <c r="B53" s="2">
        <v>37</v>
      </c>
      <c r="C53" s="20" t="s">
        <v>78</v>
      </c>
      <c r="D53" s="2">
        <v>31579</v>
      </c>
      <c r="E53" s="2">
        <v>51</v>
      </c>
      <c r="F53" s="20" t="s">
        <v>45</v>
      </c>
      <c r="G53" s="20" t="s">
        <v>7</v>
      </c>
      <c r="H53" s="12"/>
      <c r="I53" s="12"/>
    </row>
    <row r="54" spans="1:9" ht="42.75" x14ac:dyDescent="0.25">
      <c r="B54" s="2">
        <v>38</v>
      </c>
      <c r="C54" s="20" t="s">
        <v>78</v>
      </c>
      <c r="D54" s="2">
        <v>31541</v>
      </c>
      <c r="E54" s="2">
        <v>11</v>
      </c>
      <c r="F54" s="20" t="s">
        <v>46</v>
      </c>
      <c r="G54" s="20" t="s">
        <v>7</v>
      </c>
      <c r="H54" s="12"/>
      <c r="I54" s="12"/>
    </row>
    <row r="55" spans="1:9" ht="28.5" x14ac:dyDescent="0.25">
      <c r="B55" s="2">
        <v>39</v>
      </c>
      <c r="C55" s="20" t="s">
        <v>78</v>
      </c>
      <c r="D55" s="2">
        <v>36972</v>
      </c>
      <c r="E55" s="2">
        <v>11</v>
      </c>
      <c r="F55" s="20" t="s">
        <v>47</v>
      </c>
      <c r="G55" s="20" t="s">
        <v>7</v>
      </c>
      <c r="H55" s="12"/>
      <c r="I55" s="12"/>
    </row>
    <row r="56" spans="1:9" ht="28.5" x14ac:dyDescent="0.25">
      <c r="B56" s="2">
        <v>40</v>
      </c>
      <c r="C56" s="20" t="s">
        <v>78</v>
      </c>
      <c r="D56" s="2">
        <v>36973</v>
      </c>
      <c r="E56" s="2">
        <v>1</v>
      </c>
      <c r="F56" s="20" t="s">
        <v>48</v>
      </c>
      <c r="G56" s="20" t="s">
        <v>7</v>
      </c>
      <c r="H56" s="12"/>
      <c r="I56" s="12"/>
    </row>
    <row r="57" spans="1:9" ht="378.75" customHeight="1" x14ac:dyDescent="0.25">
      <c r="B57" s="2">
        <v>41</v>
      </c>
      <c r="C57" s="20" t="s">
        <v>78</v>
      </c>
      <c r="D57" s="2">
        <v>44600</v>
      </c>
      <c r="E57" s="2">
        <v>6</v>
      </c>
      <c r="F57" s="20" t="s">
        <v>49</v>
      </c>
      <c r="G57" s="20" t="s">
        <v>7</v>
      </c>
      <c r="H57" s="12"/>
      <c r="I57" s="12"/>
    </row>
    <row r="58" spans="1:9" ht="68.25" customHeight="1" x14ac:dyDescent="0.25">
      <c r="B58" s="2">
        <v>42</v>
      </c>
      <c r="C58" s="20" t="s">
        <v>78</v>
      </c>
      <c r="D58" s="2">
        <v>28551</v>
      </c>
      <c r="E58" s="2">
        <v>5</v>
      </c>
      <c r="F58" s="20" t="s">
        <v>50</v>
      </c>
      <c r="G58" s="20" t="s">
        <v>7</v>
      </c>
      <c r="H58" s="12"/>
      <c r="I58" s="12"/>
    </row>
    <row r="59" spans="1:9" ht="28.5" x14ac:dyDescent="0.25">
      <c r="B59" s="2">
        <v>43</v>
      </c>
      <c r="C59" s="20" t="s">
        <v>78</v>
      </c>
      <c r="D59" s="2">
        <v>23987</v>
      </c>
      <c r="E59" s="2">
        <v>2</v>
      </c>
      <c r="F59" s="20" t="s">
        <v>51</v>
      </c>
      <c r="G59" s="20" t="s">
        <v>7</v>
      </c>
      <c r="H59" s="12"/>
      <c r="I59" s="12"/>
    </row>
    <row r="60" spans="1:9" s="19" customFormat="1" ht="45" x14ac:dyDescent="0.25">
      <c r="A60" s="27" t="s">
        <v>86</v>
      </c>
      <c r="B60" s="16">
        <v>44</v>
      </c>
      <c r="C60" s="17" t="s">
        <v>78</v>
      </c>
      <c r="D60" s="16">
        <v>31543</v>
      </c>
      <c r="E60" s="16">
        <v>1</v>
      </c>
      <c r="F60" s="17" t="s">
        <v>52</v>
      </c>
      <c r="G60" s="17" t="s">
        <v>7</v>
      </c>
      <c r="H60" s="18"/>
      <c r="I60" s="18"/>
    </row>
    <row r="61" spans="1:9" ht="28.5" x14ac:dyDescent="0.25">
      <c r="B61" s="2">
        <v>45</v>
      </c>
      <c r="C61" s="20" t="s">
        <v>78</v>
      </c>
      <c r="D61" s="2">
        <v>44904</v>
      </c>
      <c r="E61" s="2">
        <v>1</v>
      </c>
      <c r="F61" s="20" t="s">
        <v>53</v>
      </c>
      <c r="G61" s="20" t="s">
        <v>7</v>
      </c>
      <c r="H61" s="12"/>
      <c r="I61" s="12"/>
    </row>
    <row r="62" spans="1:9" ht="28.5" x14ac:dyDescent="0.25">
      <c r="B62" s="2">
        <v>46</v>
      </c>
      <c r="C62" s="20" t="s">
        <v>78</v>
      </c>
      <c r="D62" s="2">
        <v>24001</v>
      </c>
      <c r="E62" s="2">
        <v>2</v>
      </c>
      <c r="F62" s="20" t="s">
        <v>54</v>
      </c>
      <c r="G62" s="20" t="s">
        <v>7</v>
      </c>
      <c r="H62" s="12"/>
      <c r="I62" s="12"/>
    </row>
    <row r="63" spans="1:9" ht="42.75" x14ac:dyDescent="0.25">
      <c r="B63" s="2">
        <v>47</v>
      </c>
      <c r="C63" s="20" t="s">
        <v>78</v>
      </c>
      <c r="D63" s="2">
        <v>25037</v>
      </c>
      <c r="E63" s="2">
        <v>10</v>
      </c>
      <c r="F63" s="20" t="s">
        <v>55</v>
      </c>
      <c r="G63" s="20" t="s">
        <v>23</v>
      </c>
      <c r="H63" s="12"/>
      <c r="I63" s="12"/>
    </row>
    <row r="64" spans="1:9" s="19" customFormat="1" ht="210.75" customHeight="1" x14ac:dyDescent="0.25">
      <c r="A64" s="27" t="s">
        <v>85</v>
      </c>
      <c r="B64" s="16">
        <v>48</v>
      </c>
      <c r="C64" s="17" t="s">
        <v>78</v>
      </c>
      <c r="D64" s="16">
        <v>28634</v>
      </c>
      <c r="E64" s="16">
        <v>10</v>
      </c>
      <c r="F64" s="17" t="s">
        <v>56</v>
      </c>
      <c r="G64" s="17" t="s">
        <v>7</v>
      </c>
      <c r="H64" s="18"/>
      <c r="I64" s="18"/>
    </row>
    <row r="65" spans="1:9" ht="55.5" customHeight="1" x14ac:dyDescent="0.25">
      <c r="B65" s="2">
        <v>49</v>
      </c>
      <c r="C65" s="20" t="s">
        <v>78</v>
      </c>
      <c r="D65" s="2">
        <v>36974</v>
      </c>
      <c r="E65" s="2">
        <v>5</v>
      </c>
      <c r="F65" s="20" t="s">
        <v>57</v>
      </c>
      <c r="G65" s="20" t="s">
        <v>23</v>
      </c>
      <c r="H65" s="12"/>
      <c r="I65" s="12"/>
    </row>
    <row r="66" spans="1:9" ht="64.5" customHeight="1" x14ac:dyDescent="0.25">
      <c r="B66" s="2">
        <v>50</v>
      </c>
      <c r="C66" s="20" t="s">
        <v>78</v>
      </c>
      <c r="D66" s="2">
        <v>44899</v>
      </c>
      <c r="E66" s="2">
        <v>4</v>
      </c>
      <c r="F66" s="20" t="s">
        <v>58</v>
      </c>
      <c r="G66" s="20" t="s">
        <v>59</v>
      </c>
      <c r="H66" s="12"/>
      <c r="I66" s="12"/>
    </row>
    <row r="67" spans="1:9" s="19" customFormat="1" ht="30" x14ac:dyDescent="0.25">
      <c r="A67" s="27" t="s">
        <v>84</v>
      </c>
      <c r="B67" s="16">
        <v>51</v>
      </c>
      <c r="C67" s="17" t="s">
        <v>78</v>
      </c>
      <c r="D67" s="16">
        <v>31569</v>
      </c>
      <c r="E67" s="16">
        <v>1</v>
      </c>
      <c r="F67" s="17" t="s">
        <v>60</v>
      </c>
      <c r="G67" s="17" t="s">
        <v>7</v>
      </c>
      <c r="H67" s="18"/>
      <c r="I67" s="18"/>
    </row>
    <row r="68" spans="1:9" s="19" customFormat="1" ht="30" x14ac:dyDescent="0.25">
      <c r="A68" s="26" t="s">
        <v>87</v>
      </c>
      <c r="B68" s="16">
        <v>52</v>
      </c>
      <c r="C68" s="17" t="s">
        <v>78</v>
      </c>
      <c r="D68" s="16">
        <v>13953</v>
      </c>
      <c r="E68" s="16">
        <v>1</v>
      </c>
      <c r="F68" s="17" t="s">
        <v>61</v>
      </c>
      <c r="G68" s="17" t="s">
        <v>7</v>
      </c>
      <c r="H68" s="18"/>
      <c r="I68" s="18"/>
    </row>
    <row r="69" spans="1:9" ht="28.5" x14ac:dyDescent="0.25">
      <c r="B69" s="2">
        <v>53</v>
      </c>
      <c r="C69" s="20" t="s">
        <v>78</v>
      </c>
      <c r="D69" s="2">
        <v>44903</v>
      </c>
      <c r="E69" s="2">
        <v>1</v>
      </c>
      <c r="F69" s="20" t="s">
        <v>62</v>
      </c>
      <c r="G69" s="20" t="s">
        <v>59</v>
      </c>
      <c r="H69" s="12"/>
      <c r="I69" s="12"/>
    </row>
    <row r="70" spans="1:9" ht="28.5" x14ac:dyDescent="0.25">
      <c r="B70" s="2">
        <v>54</v>
      </c>
      <c r="C70" s="20" t="s">
        <v>78</v>
      </c>
      <c r="D70" s="2">
        <v>29448</v>
      </c>
      <c r="E70" s="2">
        <v>4</v>
      </c>
      <c r="F70" s="20" t="s">
        <v>63</v>
      </c>
      <c r="G70" s="20" t="s">
        <v>59</v>
      </c>
      <c r="H70" s="12"/>
      <c r="I70" s="12"/>
    </row>
    <row r="71" spans="1:9" ht="28.5" x14ac:dyDescent="0.25">
      <c r="B71" s="2">
        <v>55</v>
      </c>
      <c r="C71" s="20" t="s">
        <v>78</v>
      </c>
      <c r="D71" s="2">
        <v>25046</v>
      </c>
      <c r="E71" s="2">
        <v>1</v>
      </c>
      <c r="F71" s="20" t="s">
        <v>64</v>
      </c>
      <c r="G71" s="20" t="s">
        <v>23</v>
      </c>
      <c r="H71" s="12"/>
      <c r="I71" s="12"/>
    </row>
    <row r="72" spans="1:9" ht="28.5" x14ac:dyDescent="0.25">
      <c r="B72" s="2">
        <v>56</v>
      </c>
      <c r="C72" s="20" t="s">
        <v>78</v>
      </c>
      <c r="D72" s="2">
        <v>44821</v>
      </c>
      <c r="E72" s="2">
        <v>1</v>
      </c>
      <c r="F72" s="20" t="s">
        <v>65</v>
      </c>
      <c r="G72" s="20" t="s">
        <v>7</v>
      </c>
      <c r="H72" s="12"/>
      <c r="I72" s="12"/>
    </row>
    <row r="73" spans="1:9" ht="28.5" x14ac:dyDescent="0.25">
      <c r="B73" s="2">
        <v>57</v>
      </c>
      <c r="C73" s="20" t="s">
        <v>78</v>
      </c>
      <c r="D73" s="2">
        <v>17151</v>
      </c>
      <c r="E73" s="2">
        <v>1</v>
      </c>
      <c r="F73" s="20" t="s">
        <v>66</v>
      </c>
      <c r="G73" s="20" t="s">
        <v>7</v>
      </c>
      <c r="H73" s="12"/>
      <c r="I73" s="12"/>
    </row>
    <row r="74" spans="1:9" ht="28.5" x14ac:dyDescent="0.25">
      <c r="B74" s="2">
        <v>58</v>
      </c>
      <c r="C74" s="20" t="s">
        <v>78</v>
      </c>
      <c r="D74" s="2">
        <v>23757</v>
      </c>
      <c r="E74" s="2">
        <v>20</v>
      </c>
      <c r="F74" s="20" t="s">
        <v>67</v>
      </c>
      <c r="G74" s="20" t="s">
        <v>7</v>
      </c>
      <c r="H74" s="12"/>
      <c r="I74" s="12"/>
    </row>
    <row r="75" spans="1:9" ht="28.5" x14ac:dyDescent="0.25">
      <c r="B75" s="2">
        <v>59</v>
      </c>
      <c r="C75" s="20" t="s">
        <v>78</v>
      </c>
      <c r="D75" s="2">
        <v>40923</v>
      </c>
      <c r="E75" s="2">
        <v>20</v>
      </c>
      <c r="F75" s="20" t="s">
        <v>68</v>
      </c>
      <c r="G75" s="20" t="s">
        <v>7</v>
      </c>
      <c r="H75" s="12"/>
      <c r="I75" s="12"/>
    </row>
    <row r="76" spans="1:9" ht="28.5" x14ac:dyDescent="0.25">
      <c r="B76" s="2">
        <v>60</v>
      </c>
      <c r="C76" s="20" t="s">
        <v>78</v>
      </c>
      <c r="D76" s="2">
        <v>44822</v>
      </c>
      <c r="E76" s="2">
        <v>1</v>
      </c>
      <c r="F76" s="20" t="s">
        <v>69</v>
      </c>
      <c r="G76" s="20" t="s">
        <v>7</v>
      </c>
      <c r="H76" s="12"/>
      <c r="I76" s="12"/>
    </row>
    <row r="77" spans="1:9" ht="28.5" x14ac:dyDescent="0.25">
      <c r="B77" s="2">
        <v>61</v>
      </c>
      <c r="C77" s="20" t="s">
        <v>78</v>
      </c>
      <c r="D77" s="2">
        <v>24032</v>
      </c>
      <c r="E77" s="2">
        <v>4</v>
      </c>
      <c r="F77" s="20" t="s">
        <v>70</v>
      </c>
      <c r="G77" s="20" t="s">
        <v>7</v>
      </c>
      <c r="H77" s="12"/>
      <c r="I77" s="12"/>
    </row>
    <row r="78" spans="1:9" ht="28.5" x14ac:dyDescent="0.25">
      <c r="B78" s="2">
        <v>62</v>
      </c>
      <c r="C78" s="20" t="s">
        <v>78</v>
      </c>
      <c r="D78" s="2">
        <v>17117</v>
      </c>
      <c r="E78" s="2">
        <v>2</v>
      </c>
      <c r="F78" s="20" t="s">
        <v>71</v>
      </c>
      <c r="G78" s="20" t="s">
        <v>7</v>
      </c>
      <c r="H78" s="12"/>
      <c r="I78" s="12"/>
    </row>
    <row r="79" spans="1:9" ht="28.5" x14ac:dyDescent="0.25">
      <c r="B79" s="2">
        <v>63</v>
      </c>
      <c r="C79" s="20" t="s">
        <v>78</v>
      </c>
      <c r="D79" s="2">
        <v>44905</v>
      </c>
      <c r="E79" s="2">
        <v>1</v>
      </c>
      <c r="F79" s="20" t="s">
        <v>72</v>
      </c>
      <c r="G79" s="20" t="s">
        <v>7</v>
      </c>
      <c r="H79" s="12"/>
      <c r="I79" s="12"/>
    </row>
    <row r="80" spans="1:9" ht="28.5" x14ac:dyDescent="0.25">
      <c r="B80" s="16">
        <v>64</v>
      </c>
      <c r="C80" s="17" t="s">
        <v>78</v>
      </c>
      <c r="D80" s="16">
        <v>17154</v>
      </c>
      <c r="E80" s="16">
        <v>1</v>
      </c>
      <c r="F80" s="17" t="s">
        <v>73</v>
      </c>
      <c r="G80" s="17" t="s">
        <v>7</v>
      </c>
      <c r="H80" s="12"/>
      <c r="I80" s="12"/>
    </row>
    <row r="81" spans="2:9" ht="28.5" x14ac:dyDescent="0.25">
      <c r="B81" s="2">
        <v>65</v>
      </c>
      <c r="C81" s="20" t="s">
        <v>78</v>
      </c>
      <c r="D81" s="2">
        <v>11201</v>
      </c>
      <c r="E81" s="2">
        <v>3</v>
      </c>
      <c r="F81" s="20" t="s">
        <v>74</v>
      </c>
      <c r="G81" s="20" t="s">
        <v>7</v>
      </c>
      <c r="H81" s="12"/>
      <c r="I81" s="12"/>
    </row>
    <row r="82" spans="2:9" x14ac:dyDescent="0.25">
      <c r="H82" s="22" t="s">
        <v>81</v>
      </c>
      <c r="I82" s="23">
        <f>SUM(I17:I81)</f>
        <v>0</v>
      </c>
    </row>
    <row r="83" spans="2:9" x14ac:dyDescent="0.25">
      <c r="H83" s="24" t="s">
        <v>82</v>
      </c>
      <c r="I83" s="25">
        <f>I82*0.16</f>
        <v>0</v>
      </c>
    </row>
    <row r="84" spans="2:9" ht="15.75" x14ac:dyDescent="0.25">
      <c r="H84" s="13" t="s">
        <v>83</v>
      </c>
      <c r="I84" s="14">
        <f>I82+I83</f>
        <v>0</v>
      </c>
    </row>
    <row r="87" spans="2:9" ht="26.25" customHeight="1" x14ac:dyDescent="0.25">
      <c r="B87" s="33" t="s">
        <v>89</v>
      </c>
      <c r="C87" s="33"/>
      <c r="D87" s="33"/>
      <c r="E87" s="33"/>
      <c r="F87" s="33"/>
      <c r="G87" s="33"/>
      <c r="H87" s="33"/>
      <c r="I87" s="33"/>
    </row>
    <row r="88" spans="2:9" ht="15" customHeight="1" x14ac:dyDescent="0.25">
      <c r="B88" s="31" t="s">
        <v>90</v>
      </c>
      <c r="C88" s="31"/>
      <c r="D88" s="31"/>
      <c r="E88" s="32"/>
      <c r="F88" s="32"/>
      <c r="G88" s="32"/>
      <c r="H88" s="32"/>
      <c r="I88" s="32"/>
    </row>
    <row r="89" spans="2:9" x14ac:dyDescent="0.25">
      <c r="B89" s="31" t="s">
        <v>91</v>
      </c>
      <c r="C89" s="31"/>
      <c r="D89" s="31"/>
      <c r="E89" s="32"/>
      <c r="F89" s="32"/>
      <c r="G89" s="32"/>
      <c r="H89" s="32"/>
      <c r="I89" s="32"/>
    </row>
    <row r="90" spans="2:9" x14ac:dyDescent="0.25">
      <c r="B90" s="31" t="s">
        <v>92</v>
      </c>
      <c r="C90" s="31"/>
      <c r="D90" s="31"/>
      <c r="E90" s="32"/>
      <c r="F90" s="32"/>
      <c r="G90" s="32"/>
      <c r="H90" s="32"/>
      <c r="I90" s="32"/>
    </row>
    <row r="91" spans="2:9" x14ac:dyDescent="0.25">
      <c r="B91" s="31" t="s">
        <v>93</v>
      </c>
      <c r="C91" s="31"/>
      <c r="D91" s="31"/>
      <c r="E91" s="32"/>
      <c r="F91" s="32"/>
      <c r="G91" s="32"/>
      <c r="H91" s="32"/>
      <c r="I91" s="32"/>
    </row>
    <row r="92" spans="2:9" x14ac:dyDescent="0.25">
      <c r="B92" s="31" t="s">
        <v>94</v>
      </c>
      <c r="C92" s="31"/>
      <c r="D92" s="31"/>
      <c r="E92" s="32"/>
      <c r="F92" s="32"/>
      <c r="G92" s="32"/>
      <c r="H92" s="32"/>
      <c r="I92" s="32"/>
    </row>
  </sheetData>
  <mergeCells count="25">
    <mergeCell ref="C2:I2"/>
    <mergeCell ref="C3:I3"/>
    <mergeCell ref="C4:I4"/>
    <mergeCell ref="C6:I6"/>
    <mergeCell ref="B91:D91"/>
    <mergeCell ref="B92:D92"/>
    <mergeCell ref="E91:I91"/>
    <mergeCell ref="E92:I92"/>
    <mergeCell ref="B88:D88"/>
    <mergeCell ref="B89:D89"/>
    <mergeCell ref="B87:I87"/>
    <mergeCell ref="E88:I88"/>
    <mergeCell ref="E89:I89"/>
    <mergeCell ref="E90:I90"/>
    <mergeCell ref="B90:D90"/>
    <mergeCell ref="D8:H8"/>
    <mergeCell ref="D9:H9"/>
    <mergeCell ref="D10:H10"/>
    <mergeCell ref="D11:H11"/>
    <mergeCell ref="H15:I15"/>
    <mergeCell ref="C13:H13"/>
    <mergeCell ref="B9:C9"/>
    <mergeCell ref="B10:C10"/>
    <mergeCell ref="B11:C11"/>
    <mergeCell ref="B8:C8"/>
  </mergeCells>
  <pageMargins left="0.70866141732283472" right="0.70866141732283472" top="0.74803149606299213" bottom="0.74803149606299213" header="0.31496062992125984" footer="0.31496062992125984"/>
  <pageSetup scale="4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Tecnico</vt:lpstr>
      <vt:lpstr>Economico</vt:lpstr>
      <vt:lpstr>Economico!Área_de_impresión</vt:lpstr>
      <vt:lpstr>Tecnico!Área_de_impresión</vt:lpstr>
      <vt:lpstr>Economico!Títulos_a_imprimir</vt:lpstr>
      <vt:lpstr>Tecnico!Títulos_a_imprimir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Lizbeth Guadalupe Pontaza Marquez</dc:creator>
  <cp:lastModifiedBy>Lizbeth Guadalupe Pontaza Marquez</cp:lastModifiedBy>
  <cp:lastPrinted>2026-05-25T01:59:44Z</cp:lastPrinted>
  <dcterms:created xsi:type="dcterms:W3CDTF">2026-03-11T18:10:45Z</dcterms:created>
  <dcterms:modified xsi:type="dcterms:W3CDTF">2026-05-29T22:26:14Z</dcterms:modified>
</cp:coreProperties>
</file>