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citaciones\2026\ESTATAL\2.- Adquisición de insumos para el Bioterio\Segundo Procedimiento\7.- Para publicar\"/>
    </mc:Choice>
  </mc:AlternateContent>
  <xr:revisionPtr revIDLastSave="0" documentId="13_ncr:1_{DAE0BE00-4937-4B59-96B2-AC1C081859F5}" xr6:coauthVersionLast="47" xr6:coauthVersionMax="47" xr10:uidLastSave="{00000000-0000-0000-0000-000000000000}"/>
  <bookViews>
    <workbookView xWindow="-120" yWindow="-120" windowWidth="29040" windowHeight="15720" xr2:uid="{6847D723-E96D-4DD3-A581-9287EA552FAC}"/>
  </bookViews>
  <sheets>
    <sheet name="Anexo Técnico" sheetId="1" r:id="rId1"/>
    <sheet name="CRONOGRAMA MENSUAL" sheetId="2" r:id="rId2"/>
    <sheet name=" Anexo Económico" sheetId="3" r:id="rId3"/>
    <sheet name="Nota entrega" sheetId="4" r:id="rId4"/>
  </sheets>
  <definedNames>
    <definedName name="_xlnm.Print_Area" localSheetId="2">' Anexo Económico'!$B$2:$J$32</definedName>
    <definedName name="_xlnm.Print_Area" localSheetId="0">'Anexo Técnico'!$B$2:$G$32</definedName>
    <definedName name="_xlnm.Print_Area" localSheetId="1">'CRONOGRAMA MENSUAL'!$B$1:$J$9</definedName>
    <definedName name="_xlnm.Print_Area" localSheetId="3">'Nota entrega'!$A$1:$D$36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2" l="1"/>
  <c r="J8" i="2"/>
  <c r="J7" i="2"/>
  <c r="J25" i="3"/>
  <c r="J26" i="3" s="1"/>
  <c r="J24" i="3"/>
</calcChain>
</file>

<file path=xl/sharedStrings.xml><?xml version="1.0" encoding="utf-8"?>
<sst xmlns="http://schemas.openxmlformats.org/spreadsheetml/2006/main" count="120" uniqueCount="67">
  <si>
    <t xml:space="preserve">Universidad Autónoma del Estado de Hidalgo </t>
  </si>
  <si>
    <t>Licitación Pública Nacional UAEH-LP-N35-2026</t>
  </si>
  <si>
    <t>Adquisición de insumos para el Bioterio, segundo procedimiento</t>
  </si>
  <si>
    <t>Anexo 17</t>
  </si>
  <si>
    <t>Anexo Técnico</t>
  </si>
  <si>
    <t>Pachuca de Soto, Hgo., a    de mayo del 2026</t>
  </si>
  <si>
    <t>Empresa</t>
  </si>
  <si>
    <t>Licitación</t>
  </si>
  <si>
    <t>Representante Legal</t>
  </si>
  <si>
    <t>RFC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</si>
  <si>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</si>
  <si>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No. Partida</t>
  </si>
  <si>
    <t>idArticulo</t>
  </si>
  <si>
    <t>Cantidad</t>
  </si>
  <si>
    <t>Descripción</t>
  </si>
  <si>
    <t>Unidad Medida</t>
  </si>
  <si>
    <t>Tiempo de entrega</t>
  </si>
  <si>
    <t>Bulto de Alimento para roedores  con un peso de 22 kg. Dieta balanceada formulación 5008 para animales reproductores. Con fecha de caducidad mínima de 6 meses después de la fecha de entrega.</t>
  </si>
  <si>
    <t>Bulto</t>
  </si>
  <si>
    <r>
      <t>La entrega se realizará en</t>
    </r>
    <r>
      <rPr>
        <b/>
        <sz val="11"/>
        <color theme="1"/>
        <rFont val="Helvetica"/>
      </rPr>
      <t xml:space="preserve"> la última semana de cada mes</t>
    </r>
    <r>
      <rPr>
        <sz val="11"/>
        <color theme="1"/>
        <rFont val="Helvetica"/>
      </rPr>
      <t xml:space="preserve"> durante un periodo de </t>
    </r>
    <r>
      <rPr>
        <b/>
        <sz val="11"/>
        <color theme="1"/>
        <rFont val="Helvetica"/>
      </rPr>
      <t>7 meses.</t>
    </r>
    <r>
      <rPr>
        <sz val="11"/>
        <color theme="1"/>
        <rFont val="Helvetica"/>
      </rPr>
      <t xml:space="preserve"> (Conforme al cronograma de entrega mensual adjunto al presente Anexo Técnico)</t>
    </r>
  </si>
  <si>
    <t>Bulto de Alimento para roedores con un peso de 22 kg. Dieta balanceada formulación 5001 para animales en crecimiento. Con fecha de caducidad mínima de 6 meses después de la fecha de entrega.</t>
  </si>
  <si>
    <t>Bulto de  Cama para roedores.(10 kg.) Aserrin de maderas no olorosas, clasificado, tamizado y sanitizado bajo rayos UV, libre de astillas y polvo, biodegradable y eco amigable. Con fecha de caducidad mínima de 6 meses después de la fecha de entrega.</t>
  </si>
  <si>
    <t>Jaula 1284L  PSU jaulas de polisulfonato para ratón,  cuerpo de polisulfonato DIMENSIONES: 365X207X140 MM. con tapa rejilla de acero para bebedero y bebedero de polisulfonato con anillo de silicón, tapa de acero inoxidable con pipeta de 25mm y con capacidad de 400 ml, tarjetero plástico horizontal con gancho dimensiones 105 X 75 MM.</t>
  </si>
  <si>
    <t>Kit</t>
  </si>
  <si>
    <t>El plazo máximo de entrega será de 120 días naturales, contados a partir de la fecha de emisión del fallo del presente procedimiento.</t>
  </si>
  <si>
    <t>Jaula 1291H jaula  para rata. cuerpo de jaula elaborado en polisulfonato. dimensiones: 425x266x185 mm.  tapa-rejilla de acero inoxidable con división para bebedero.  bebedero de polisulfonato con capacidad de 700 ml y anillo de silicón.   tapa de acero inoxidable para bebedero c/ pipeta de 25 mm. tarjetero plástico horizontal con gancho. dimensiones: 105 x 75 mm.</t>
  </si>
  <si>
    <t>Jaula 2154F  jaula para rata, cuerpo de jaula elaborado de polisulfonato DIMENSIONES: 482X267X210 MM, con tapa rejilla de acero inoxidable con división para bebedero, bebedero de polisulfonato con tapa de acero inoxidable con pipeta de 25 mm y con capacidad de 700 ml, tarjetero plástico horizontal con gancho dimensiones 105 X 75 MM.</t>
  </si>
  <si>
    <t>Número de partidas cotizadas:</t>
  </si>
  <si>
    <t xml:space="preserve">Condiciones de pago: </t>
  </si>
  <si>
    <t xml:space="preserve">Vigencia de cotización: </t>
  </si>
  <si>
    <t>Plazo y condiciones de entrega:</t>
  </si>
  <si>
    <t>Garantía de los productos:</t>
  </si>
  <si>
    <t>Caducidad de los productos:</t>
  </si>
  <si>
    <t xml:space="preserve">Lugar de entrega: </t>
  </si>
  <si>
    <t xml:space="preserve">CRONOGRAMA DE ENTREGA  MENSUAL. </t>
  </si>
  <si>
    <t>Nota: La entrega será en la última semana de cada mes, durante 7 meses, contados a partir de la fecha de emisión del fallo del presente procedimiento.</t>
  </si>
  <si>
    <t>Descripcion Completa</t>
  </si>
  <si>
    <t>MES 1-Junio</t>
  </si>
  <si>
    <t>MES 2- Julio</t>
  </si>
  <si>
    <t>MES 3-Agosto</t>
  </si>
  <si>
    <t>MES 4-Septiembre</t>
  </si>
  <si>
    <t>MES 5- Octubre</t>
  </si>
  <si>
    <t>MES 6- Noviembre</t>
  </si>
  <si>
    <t>MES 7- Diciembre</t>
  </si>
  <si>
    <t>Cantidad TOTAL</t>
  </si>
  <si>
    <t>Anexo 18</t>
  </si>
  <si>
    <t>Anexo Económico</t>
  </si>
  <si>
    <t>Incluye IVA 
SI/NO</t>
  </si>
  <si>
    <t>Precio Unitario sin IVA</t>
  </si>
  <si>
    <t>Importe total sin IVA</t>
  </si>
  <si>
    <t>Subtotal</t>
  </si>
  <si>
    <t>IVA</t>
  </si>
  <si>
    <t>Total</t>
  </si>
  <si>
    <t>Hoja membretada de la empresa</t>
  </si>
  <si>
    <t>Nota Entrega</t>
  </si>
  <si>
    <t>Licitación Pública Nacional UAEH-LP-N35-2026 "Adquisición de insumos para el Bioterio, segundo procedimiento"</t>
  </si>
  <si>
    <t>Fecha___ de _____________ de 2026</t>
  </si>
  <si>
    <t>Bienes a entregar:</t>
  </si>
  <si>
    <t>No. de partida</t>
  </si>
  <si>
    <t>Unidad de medida</t>
  </si>
  <si>
    <t>Datos del Centro de Costos que recibe:</t>
  </si>
  <si>
    <t>Centro de Costos</t>
  </si>
  <si>
    <t>Nombre de quien recibe:</t>
  </si>
  <si>
    <t>Cargo:</t>
  </si>
  <si>
    <t>Número de extensión:</t>
  </si>
  <si>
    <t>E-mail institucional</t>
  </si>
  <si>
    <t>Nota: El proveedor tomará evidencia fotográfico de la entrega como respaldo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</si>
</sst>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HELVETICA"/>
    </font>
    <font>
      <b/>
      <sz val="22"/>
      <color theme="1"/>
      <name val="Helvetica-Normal"/>
    </font>
    <font>
      <sz val="12"/>
      <color theme="1"/>
      <name val="Helvetica"/>
    </font>
    <font>
      <b/>
      <sz val="11"/>
      <color theme="1"/>
      <name val="Helvetica"/>
    </font>
    <font>
      <sz val="8"/>
      <color theme="1"/>
      <name val="HELVETICA"/>
    </font>
    <font>
      <sz val="11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sz val="10"/>
      <color theme="1"/>
      <name val="Arial"/>
      <family val="2"/>
    </font>
    <font>
      <b/>
      <sz val="10"/>
      <color theme="1"/>
      <name val="Helvetica-Normal"/>
    </font>
    <font>
      <b/>
      <sz val="11"/>
      <color theme="1"/>
      <name val="Helvetica-Normal"/>
    </font>
    <font>
      <sz val="11"/>
      <color theme="1"/>
      <name val="Helvetica-Normal"/>
    </font>
    <font>
      <b/>
      <i/>
      <sz val="26"/>
      <color theme="1"/>
      <name val="Helvetica"/>
    </font>
    <font>
      <b/>
      <sz val="20"/>
      <color theme="1"/>
      <name val="Helvetica"/>
    </font>
    <font>
      <sz val="11"/>
      <name val="Helvetica"/>
    </font>
    <font>
      <b/>
      <i/>
      <sz val="11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4" fontId="12" fillId="0" borderId="0" xfId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164" fontId="14" fillId="0" borderId="4" xfId="1" applyNumberFormat="1" applyFont="1" applyFill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0" xfId="0" applyFont="1"/>
    <xf numFmtId="0" fontId="17" fillId="4" borderId="7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8" fillId="4" borderId="3" xfId="0" applyFont="1" applyFill="1" applyBorder="1"/>
    <xf numFmtId="0" fontId="8" fillId="4" borderId="4" xfId="0" applyFont="1" applyFill="1" applyBorder="1"/>
    <xf numFmtId="0" fontId="8" fillId="4" borderId="1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8" fillId="4" borderId="11" xfId="0" applyFont="1" applyFill="1" applyBorder="1"/>
    <xf numFmtId="0" fontId="18" fillId="0" borderId="0" xfId="0" applyFont="1"/>
    <xf numFmtId="49" fontId="8" fillId="0" borderId="12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698500</xdr:colOff>
      <xdr:row>2</xdr:row>
      <xdr:rowOff>158750</xdr:rowOff>
    </xdr:from>
    <xdr:ext cx="2384413" cy="1028594"/>
    <xdr:pic>
      <xdr:nvPicPr>
        <xdr:cNvPr id="2" name="Imagen 1" descr="Resultado de imagen para escudo uaeh">
          <a:extLst>
            <a:ext uri="{FF2B5EF4-FFF2-40B4-BE49-F238E27FC236}">
              <a16:creationId xmlns:a16="http://schemas.microsoft.com/office/drawing/2014/main" id="{381146FF-41C5-4B4F-B165-E92E5C0D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577850"/>
          <a:ext cx="2384413" cy="10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698500</xdr:colOff>
      <xdr:row>2</xdr:row>
      <xdr:rowOff>158750</xdr:rowOff>
    </xdr:from>
    <xdr:ext cx="2384413" cy="1028594"/>
    <xdr:pic>
      <xdr:nvPicPr>
        <xdr:cNvPr id="2" name="Imagen 1" descr="Resultado de imagen para escudo uaeh">
          <a:extLst>
            <a:ext uri="{FF2B5EF4-FFF2-40B4-BE49-F238E27FC236}">
              <a16:creationId xmlns:a16="http://schemas.microsoft.com/office/drawing/2014/main" id="{50E035FA-2B95-4E61-9051-3C99A7D0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577850"/>
          <a:ext cx="2384413" cy="10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161925</xdr:rowOff>
    </xdr:from>
    <xdr:to>
      <xdr:col>2</xdr:col>
      <xdr:colOff>1596525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9BA2024-6889-4C11-A25F-A24156503F82}"/>
            </a:ext>
          </a:extLst>
        </xdr:cNvPr>
        <xdr:cNvSpPr txBox="1"/>
      </xdr:nvSpPr>
      <xdr:spPr>
        <a:xfrm>
          <a:off x="0" y="7172325"/>
          <a:ext cx="3492000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2</xdr:col>
      <xdr:colOff>1741715</xdr:colOff>
      <xdr:row>24</xdr:row>
      <xdr:rowOff>161925</xdr:rowOff>
    </xdr:from>
    <xdr:to>
      <xdr:col>4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95559EA-5DB3-424E-AA32-FCE5168A493A}"/>
            </a:ext>
          </a:extLst>
        </xdr:cNvPr>
        <xdr:cNvSpPr txBox="1"/>
      </xdr:nvSpPr>
      <xdr:spPr>
        <a:xfrm>
          <a:off x="3637190" y="7172325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992EA-FD1F-4AAD-A983-CB3C95417C21}" name="Tabla1" displayName="Tabla1" ref="A11:D16" totalsRowShown="0" headerRowDxfId="8" dataDxfId="6" headerRowBorderDxfId="7" tableBorderDxfId="5" totalsRowBorderDxfId="4">
  <tableColumns count="4">
    <tableColumn id="1" xr3:uid="{E83C1956-DC3A-4636-950D-C4C629AC6869}" name="No. de partida" dataDxfId="3"/>
    <tableColumn id="2" xr3:uid="{57456D58-73AA-4D8B-9298-49DFFB8BBAAD}" name="Cantidad" dataDxfId="2"/>
    <tableColumn id="3" xr3:uid="{DF2AA626-5414-4CCE-8701-1102033A4391}" name="Descripción" dataDxfId="1"/>
    <tableColumn id="4" xr3:uid="{43F9B82C-A61B-479E-BD8B-6E834204F570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1E84-968C-4940-9C97-BB2CFBDBFBF0}">
  <sheetPr>
    <pageSetUpPr fitToPage="1"/>
  </sheetPr>
  <dimension ref="A2:I31"/>
  <sheetViews>
    <sheetView tabSelected="1" view="pageBreakPreview" zoomScale="60" zoomScaleNormal="60" workbookViewId="0">
      <selection activeCell="H20" sqref="H20"/>
    </sheetView>
  </sheetViews>
  <sheetFormatPr baseColWidth="10" defaultColWidth="11.42578125" defaultRowHeight="15"/>
  <cols>
    <col min="3" max="3" width="12.85546875" customWidth="1"/>
    <col min="4" max="4" width="17.140625" customWidth="1"/>
    <col min="5" max="5" width="102.5703125" customWidth="1"/>
    <col min="6" max="6" width="13.28515625" customWidth="1"/>
    <col min="7" max="7" width="75" customWidth="1"/>
    <col min="8" max="8" width="45.85546875" customWidth="1"/>
  </cols>
  <sheetData>
    <row r="2" spans="1:7" ht="18">
      <c r="B2" s="46"/>
      <c r="C2" s="46"/>
      <c r="D2" s="46"/>
      <c r="E2" s="46"/>
      <c r="F2" s="46"/>
      <c r="G2" s="46"/>
    </row>
    <row r="3" spans="1:7" ht="27.75" customHeight="1">
      <c r="B3" s="45" t="s">
        <v>0</v>
      </c>
      <c r="C3" s="45"/>
      <c r="D3" s="45"/>
      <c r="E3" s="45"/>
      <c r="F3" s="45"/>
      <c r="G3" s="45"/>
    </row>
    <row r="4" spans="1:7" ht="18">
      <c r="B4" s="45" t="s">
        <v>1</v>
      </c>
      <c r="C4" s="45"/>
      <c r="D4" s="45"/>
      <c r="E4" s="45"/>
      <c r="F4" s="45"/>
      <c r="G4" s="45"/>
    </row>
    <row r="5" spans="1:7" ht="27.75">
      <c r="A5" s="1"/>
      <c r="B5" s="45" t="s">
        <v>2</v>
      </c>
      <c r="C5" s="45"/>
      <c r="D5" s="45"/>
      <c r="E5" s="45"/>
      <c r="F5" s="45"/>
      <c r="G5" s="45"/>
    </row>
    <row r="6" spans="1:7" ht="18">
      <c r="B6" s="45" t="s">
        <v>3</v>
      </c>
      <c r="C6" s="45"/>
      <c r="D6" s="45"/>
      <c r="E6" s="45"/>
      <c r="F6" s="45"/>
      <c r="G6" s="45"/>
    </row>
    <row r="7" spans="1:7" ht="18">
      <c r="B7" s="45" t="s">
        <v>4</v>
      </c>
      <c r="C7" s="45"/>
      <c r="D7" s="45"/>
      <c r="E7" s="45"/>
      <c r="F7" s="45"/>
      <c r="G7" s="45"/>
    </row>
    <row r="8" spans="1:7" ht="15.75">
      <c r="B8" s="2"/>
      <c r="C8" s="2"/>
      <c r="D8" s="2"/>
      <c r="E8" s="2"/>
      <c r="F8" s="2"/>
      <c r="G8" s="3"/>
    </row>
    <row r="9" spans="1:7">
      <c r="B9" s="4"/>
      <c r="C9" s="4"/>
      <c r="D9" s="4"/>
      <c r="E9" s="5"/>
      <c r="F9" s="6"/>
      <c r="G9" s="6" t="s">
        <v>5</v>
      </c>
    </row>
    <row r="10" spans="1:7">
      <c r="B10" s="47" t="s">
        <v>6</v>
      </c>
      <c r="C10" s="48"/>
      <c r="D10" s="49"/>
      <c r="E10" s="50"/>
      <c r="F10" s="51"/>
      <c r="G10" s="52"/>
    </row>
    <row r="11" spans="1:7">
      <c r="B11" s="47" t="s">
        <v>7</v>
      </c>
      <c r="C11" s="48"/>
      <c r="D11" s="49"/>
      <c r="E11" s="53"/>
      <c r="F11" s="54"/>
      <c r="G11" s="55"/>
    </row>
    <row r="12" spans="1:7" ht="15" customHeight="1">
      <c r="B12" s="56" t="s">
        <v>8</v>
      </c>
      <c r="C12" s="57"/>
      <c r="D12" s="58"/>
      <c r="E12" s="53"/>
      <c r="F12" s="54"/>
      <c r="G12" s="55"/>
    </row>
    <row r="13" spans="1:7" ht="15" customHeight="1">
      <c r="B13" s="47" t="s">
        <v>9</v>
      </c>
      <c r="C13" s="48"/>
      <c r="D13" s="49"/>
      <c r="E13" s="53"/>
      <c r="F13" s="54"/>
      <c r="G13" s="55"/>
    </row>
    <row r="14" spans="1:7" ht="15" customHeight="1">
      <c r="B14" s="7"/>
      <c r="C14" s="7"/>
      <c r="D14" s="8"/>
      <c r="E14" s="8"/>
      <c r="F14" s="8"/>
      <c r="G14" s="8"/>
    </row>
    <row r="15" spans="1:7" ht="36" customHeight="1">
      <c r="B15" s="60" t="s">
        <v>10</v>
      </c>
      <c r="C15" s="60"/>
      <c r="D15" s="60"/>
      <c r="E15" s="60"/>
      <c r="F15" s="60"/>
      <c r="G15" s="60"/>
    </row>
    <row r="17" spans="2:9" ht="40.5" customHeight="1">
      <c r="B17" s="9" t="s">
        <v>11</v>
      </c>
      <c r="C17" s="9" t="s">
        <v>12</v>
      </c>
      <c r="D17" s="9" t="s">
        <v>13</v>
      </c>
      <c r="E17" s="9" t="s">
        <v>14</v>
      </c>
      <c r="F17" s="9" t="s">
        <v>15</v>
      </c>
      <c r="G17" s="9" t="s">
        <v>16</v>
      </c>
    </row>
    <row r="18" spans="2:9" ht="78" customHeight="1">
      <c r="B18" s="29">
        <v>1</v>
      </c>
      <c r="C18" s="29">
        <v>40690</v>
      </c>
      <c r="D18" s="29">
        <v>100</v>
      </c>
      <c r="E18" s="11" t="s">
        <v>17</v>
      </c>
      <c r="F18" s="10" t="s">
        <v>18</v>
      </c>
      <c r="G18" s="12" t="s">
        <v>19</v>
      </c>
    </row>
    <row r="19" spans="2:9" ht="76.5" customHeight="1">
      <c r="B19" s="30">
        <v>2</v>
      </c>
      <c r="C19" s="30">
        <v>40691</v>
      </c>
      <c r="D19" s="30">
        <v>150</v>
      </c>
      <c r="E19" s="13" t="s">
        <v>20</v>
      </c>
      <c r="F19" s="12" t="s">
        <v>18</v>
      </c>
      <c r="G19" s="12" t="s">
        <v>19</v>
      </c>
    </row>
    <row r="20" spans="2:9" ht="92.25" customHeight="1">
      <c r="B20" s="30">
        <v>3</v>
      </c>
      <c r="C20" s="30">
        <v>40692</v>
      </c>
      <c r="D20" s="30">
        <v>300</v>
      </c>
      <c r="E20" s="13" t="s">
        <v>21</v>
      </c>
      <c r="F20" s="12" t="s">
        <v>18</v>
      </c>
      <c r="G20" s="12" t="s">
        <v>19</v>
      </c>
      <c r="I20" s="44"/>
    </row>
    <row r="21" spans="2:9" ht="78" customHeight="1">
      <c r="B21" s="30">
        <v>4</v>
      </c>
      <c r="C21" s="30">
        <v>40693</v>
      </c>
      <c r="D21" s="30">
        <v>205</v>
      </c>
      <c r="E21" s="13" t="s">
        <v>22</v>
      </c>
      <c r="F21" s="12" t="s">
        <v>23</v>
      </c>
      <c r="G21" s="14" t="s">
        <v>24</v>
      </c>
      <c r="H21" s="43"/>
      <c r="I21" s="44"/>
    </row>
    <row r="22" spans="2:9" ht="89.25" customHeight="1">
      <c r="B22" s="30">
        <v>5</v>
      </c>
      <c r="C22" s="30">
        <v>46625</v>
      </c>
      <c r="D22" s="30">
        <v>223</v>
      </c>
      <c r="E22" s="13" t="s">
        <v>25</v>
      </c>
      <c r="F22" s="12" t="s">
        <v>23</v>
      </c>
      <c r="G22" s="14" t="s">
        <v>24</v>
      </c>
      <c r="H22" s="43"/>
      <c r="I22" s="44"/>
    </row>
    <row r="23" spans="2:9" ht="75.75" customHeight="1">
      <c r="B23" s="30">
        <v>6</v>
      </c>
      <c r="C23" s="30">
        <v>46626</v>
      </c>
      <c r="D23" s="30">
        <v>50</v>
      </c>
      <c r="E23" s="13" t="s">
        <v>26</v>
      </c>
      <c r="F23" s="12" t="s">
        <v>23</v>
      </c>
      <c r="G23" s="14" t="s">
        <v>24</v>
      </c>
      <c r="H23" s="43"/>
      <c r="I23" s="44"/>
    </row>
    <row r="25" spans="2:9" ht="15.75">
      <c r="C25" s="59" t="s">
        <v>27</v>
      </c>
      <c r="D25" s="59"/>
      <c r="E25" s="59"/>
    </row>
    <row r="26" spans="2:9" ht="15.75">
      <c r="C26" s="59" t="s">
        <v>28</v>
      </c>
      <c r="D26" s="59"/>
      <c r="E26" s="59"/>
    </row>
    <row r="27" spans="2:9" ht="15.75">
      <c r="C27" s="59" t="s">
        <v>29</v>
      </c>
      <c r="D27" s="59"/>
      <c r="E27" s="59"/>
    </row>
    <row r="28" spans="2:9" ht="15.75">
      <c r="C28" s="59" t="s">
        <v>30</v>
      </c>
      <c r="D28" s="59"/>
      <c r="E28" s="59"/>
    </row>
    <row r="29" spans="2:9" ht="15.75">
      <c r="C29" s="59" t="s">
        <v>31</v>
      </c>
      <c r="D29" s="59"/>
      <c r="E29" s="59"/>
    </row>
    <row r="30" spans="2:9" ht="15.75">
      <c r="C30" s="59" t="s">
        <v>32</v>
      </c>
      <c r="D30" s="59"/>
      <c r="E30" s="59"/>
    </row>
    <row r="31" spans="2:9" ht="15.75">
      <c r="C31" s="59" t="s">
        <v>33</v>
      </c>
      <c r="D31" s="59"/>
      <c r="E31" s="59"/>
    </row>
  </sheetData>
  <mergeCells count="22">
    <mergeCell ref="C28:E28"/>
    <mergeCell ref="C29:E29"/>
    <mergeCell ref="C30:E30"/>
    <mergeCell ref="C31:E31"/>
    <mergeCell ref="B13:D13"/>
    <mergeCell ref="E13:G13"/>
    <mergeCell ref="B15:G15"/>
    <mergeCell ref="C25:E25"/>
    <mergeCell ref="C26:E26"/>
    <mergeCell ref="C27:E27"/>
    <mergeCell ref="B10:D10"/>
    <mergeCell ref="E10:G10"/>
    <mergeCell ref="B11:D11"/>
    <mergeCell ref="E11:G11"/>
    <mergeCell ref="B12:D12"/>
    <mergeCell ref="E12:G12"/>
    <mergeCell ref="B7:G7"/>
    <mergeCell ref="B2:G2"/>
    <mergeCell ref="B3:G3"/>
    <mergeCell ref="B4:G4"/>
    <mergeCell ref="B5:G5"/>
    <mergeCell ref="B6:G6"/>
  </mergeCells>
  <conditionalFormatting sqref="C17">
    <cfRule type="duplicateValues" dxfId="10" priority="3"/>
  </conditionalFormatting>
  <pageMargins left="0.7" right="0.7" top="0.75" bottom="0.75" header="0.3" footer="0.3"/>
  <pageSetup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0F9E-7809-406E-B24B-9EBD7491E8DB}">
  <sheetPr>
    <pageSetUpPr fitToPage="1"/>
  </sheetPr>
  <dimension ref="B2:J13"/>
  <sheetViews>
    <sheetView view="pageBreakPreview" zoomScaleNormal="100" zoomScaleSheetLayoutView="100" workbookViewId="0">
      <selection activeCell="N7" sqref="N7"/>
    </sheetView>
  </sheetViews>
  <sheetFormatPr baseColWidth="10" defaultColWidth="11.42578125" defaultRowHeight="15"/>
  <cols>
    <col min="2" max="2" width="44.42578125" customWidth="1"/>
    <col min="3" max="3" width="10" customWidth="1"/>
    <col min="5" max="5" width="10.28515625" customWidth="1"/>
    <col min="7" max="7" width="13.85546875" customWidth="1"/>
  </cols>
  <sheetData>
    <row r="2" spans="2:10">
      <c r="B2" s="61" t="s">
        <v>34</v>
      </c>
      <c r="C2" s="61"/>
      <c r="D2" s="61"/>
      <c r="E2" s="61"/>
      <c r="F2" s="61"/>
      <c r="G2" s="61"/>
      <c r="H2" s="61"/>
      <c r="I2" s="61"/>
      <c r="J2" s="61"/>
    </row>
    <row r="3" spans="2:10">
      <c r="B3" s="15"/>
      <c r="C3" s="15"/>
      <c r="D3" s="15"/>
      <c r="E3" s="15"/>
      <c r="F3" s="15"/>
      <c r="G3" s="15"/>
      <c r="H3" s="15"/>
      <c r="I3" s="15"/>
      <c r="J3" s="15"/>
    </row>
    <row r="4" spans="2:10" ht="33.6" customHeight="1">
      <c r="B4" s="62" t="s">
        <v>35</v>
      </c>
      <c r="C4" s="62"/>
      <c r="D4" s="62"/>
      <c r="E4" s="62"/>
      <c r="F4" s="62"/>
      <c r="G4" s="62"/>
      <c r="H4" s="62"/>
      <c r="I4" s="62"/>
      <c r="J4" s="62"/>
    </row>
    <row r="6" spans="2:10" ht="38.25">
      <c r="B6" s="16" t="s">
        <v>36</v>
      </c>
      <c r="C6" s="16" t="s">
        <v>37</v>
      </c>
      <c r="D6" s="16" t="s">
        <v>38</v>
      </c>
      <c r="E6" s="16" t="s">
        <v>39</v>
      </c>
      <c r="F6" s="16" t="s">
        <v>40</v>
      </c>
      <c r="G6" s="16" t="s">
        <v>41</v>
      </c>
      <c r="H6" s="16" t="s">
        <v>42</v>
      </c>
      <c r="I6" s="16" t="s">
        <v>43</v>
      </c>
      <c r="J6" s="16" t="s">
        <v>44</v>
      </c>
    </row>
    <row r="7" spans="2:10" ht="88.5" customHeight="1">
      <c r="B7" s="17" t="s">
        <v>17</v>
      </c>
      <c r="C7" s="18">
        <v>14</v>
      </c>
      <c r="D7" s="18">
        <v>14</v>
      </c>
      <c r="E7" s="18">
        <v>14</v>
      </c>
      <c r="F7" s="18">
        <v>14</v>
      </c>
      <c r="G7" s="18">
        <v>14</v>
      </c>
      <c r="H7" s="18">
        <v>14</v>
      </c>
      <c r="I7" s="18">
        <v>16</v>
      </c>
      <c r="J7" s="19">
        <f>SUM(C7:I7)</f>
        <v>100</v>
      </c>
    </row>
    <row r="8" spans="2:10" ht="86.25" customHeight="1">
      <c r="B8" s="17" t="s">
        <v>20</v>
      </c>
      <c r="C8" s="18">
        <v>21</v>
      </c>
      <c r="D8" s="18">
        <v>21</v>
      </c>
      <c r="E8" s="18">
        <v>21</v>
      </c>
      <c r="F8" s="18">
        <v>21</v>
      </c>
      <c r="G8" s="18">
        <v>21</v>
      </c>
      <c r="H8" s="18">
        <v>21</v>
      </c>
      <c r="I8" s="18">
        <v>24</v>
      </c>
      <c r="J8" s="19">
        <f>SUM(C8:I8)</f>
        <v>150</v>
      </c>
    </row>
    <row r="9" spans="2:10" ht="99.75" customHeight="1">
      <c r="B9" s="17" t="s">
        <v>21</v>
      </c>
      <c r="C9" s="18">
        <v>42</v>
      </c>
      <c r="D9" s="18">
        <v>42</v>
      </c>
      <c r="E9" s="18">
        <v>42</v>
      </c>
      <c r="F9" s="18">
        <v>42</v>
      </c>
      <c r="G9" s="18">
        <v>42</v>
      </c>
      <c r="H9" s="18">
        <v>42</v>
      </c>
      <c r="I9" s="18">
        <v>48</v>
      </c>
      <c r="J9" s="19">
        <f>SUM(C9:I9)</f>
        <v>300</v>
      </c>
    </row>
    <row r="10" spans="2:10">
      <c r="C10" s="20"/>
      <c r="D10" s="20"/>
      <c r="E10" s="20"/>
      <c r="F10" s="20"/>
      <c r="G10" s="20"/>
      <c r="H10" s="20"/>
      <c r="I10" s="20"/>
    </row>
    <row r="11" spans="2:10">
      <c r="C11" s="20"/>
      <c r="D11" s="20"/>
      <c r="E11" s="20"/>
      <c r="F11" s="20"/>
      <c r="G11" s="20"/>
      <c r="H11" s="20"/>
      <c r="I11" s="20"/>
    </row>
    <row r="12" spans="2:10">
      <c r="C12" s="20"/>
      <c r="D12" s="20"/>
      <c r="E12" s="20"/>
      <c r="F12" s="20"/>
      <c r="G12" s="20"/>
      <c r="H12" s="20"/>
      <c r="I12" s="20"/>
    </row>
    <row r="13" spans="2:10">
      <c r="C13" s="20"/>
      <c r="D13" s="20"/>
      <c r="E13" s="20"/>
      <c r="F13" s="20"/>
      <c r="G13" s="20"/>
      <c r="H13" s="20"/>
      <c r="I13" s="20"/>
    </row>
  </sheetData>
  <mergeCells count="2">
    <mergeCell ref="B2:J2"/>
    <mergeCell ref="B4:J4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FC83-2F25-4F2E-A413-D417E0C0A4DB}">
  <sheetPr>
    <pageSetUpPr fitToPage="1"/>
  </sheetPr>
  <dimension ref="A2:J31"/>
  <sheetViews>
    <sheetView view="pageBreakPreview" zoomScale="60" zoomScaleNormal="60" workbookViewId="0">
      <selection activeCell="H27" sqref="H27"/>
    </sheetView>
  </sheetViews>
  <sheetFormatPr baseColWidth="10" defaultColWidth="11.42578125" defaultRowHeight="15"/>
  <cols>
    <col min="3" max="3" width="12.85546875" customWidth="1"/>
    <col min="4" max="4" width="17.140625" customWidth="1"/>
    <col min="5" max="5" width="95.140625" customWidth="1"/>
    <col min="6" max="7" width="13.28515625" customWidth="1"/>
    <col min="8" max="8" width="75" customWidth="1"/>
    <col min="9" max="9" width="26.85546875" customWidth="1"/>
    <col min="10" max="10" width="27.5703125" customWidth="1"/>
  </cols>
  <sheetData>
    <row r="2" spans="1:10" ht="18">
      <c r="B2" s="46"/>
      <c r="C2" s="46"/>
      <c r="D2" s="46"/>
      <c r="E2" s="46"/>
      <c r="F2" s="46"/>
      <c r="G2" s="46"/>
      <c r="H2" s="46"/>
    </row>
    <row r="3" spans="1:10" ht="27.75" customHeight="1">
      <c r="B3" s="45" t="s">
        <v>0</v>
      </c>
      <c r="C3" s="45"/>
      <c r="D3" s="45"/>
      <c r="E3" s="45"/>
      <c r="F3" s="45"/>
      <c r="G3" s="45"/>
      <c r="H3" s="45"/>
    </row>
    <row r="4" spans="1:10" ht="18">
      <c r="B4" s="45" t="s">
        <v>1</v>
      </c>
      <c r="C4" s="45"/>
      <c r="D4" s="45"/>
      <c r="E4" s="45"/>
      <c r="F4" s="45"/>
      <c r="G4" s="45"/>
      <c r="H4" s="45"/>
    </row>
    <row r="5" spans="1:10" ht="27.75">
      <c r="A5" s="1"/>
      <c r="B5" s="45" t="s">
        <v>2</v>
      </c>
      <c r="C5" s="45"/>
      <c r="D5" s="45"/>
      <c r="E5" s="45"/>
      <c r="F5" s="45"/>
      <c r="G5" s="45"/>
      <c r="H5" s="45"/>
    </row>
    <row r="6" spans="1:10" ht="18">
      <c r="B6" s="45" t="s">
        <v>45</v>
      </c>
      <c r="C6" s="45"/>
      <c r="D6" s="45"/>
      <c r="E6" s="45"/>
      <c r="F6" s="45"/>
      <c r="G6" s="45"/>
      <c r="H6" s="45"/>
    </row>
    <row r="7" spans="1:10" ht="18">
      <c r="B7" s="45" t="s">
        <v>46</v>
      </c>
      <c r="C7" s="45"/>
      <c r="D7" s="45"/>
      <c r="E7" s="45"/>
      <c r="F7" s="45"/>
      <c r="G7" s="45"/>
      <c r="H7" s="45"/>
    </row>
    <row r="8" spans="1:10" ht="15.75">
      <c r="B8" s="2"/>
      <c r="C8" s="2"/>
      <c r="D8" s="2"/>
      <c r="E8" s="2"/>
      <c r="F8" s="2"/>
      <c r="G8" s="2"/>
      <c r="H8" s="3"/>
    </row>
    <row r="9" spans="1:10">
      <c r="B9" s="4"/>
      <c r="C9" s="4"/>
      <c r="D9" s="4"/>
      <c r="E9" s="5"/>
      <c r="F9" s="6"/>
      <c r="G9" s="6"/>
      <c r="H9" s="6"/>
      <c r="I9" t="s">
        <v>5</v>
      </c>
    </row>
    <row r="10" spans="1:10">
      <c r="B10" s="47" t="s">
        <v>6</v>
      </c>
      <c r="C10" s="48"/>
      <c r="D10" s="49"/>
      <c r="E10" s="63"/>
      <c r="F10" s="63"/>
      <c r="G10" s="63"/>
      <c r="H10" s="63"/>
      <c r="I10" s="63"/>
      <c r="J10" s="63"/>
    </row>
    <row r="11" spans="1:10">
      <c r="B11" s="47" t="s">
        <v>7</v>
      </c>
      <c r="C11" s="48"/>
      <c r="D11" s="49"/>
      <c r="E11" s="64"/>
      <c r="F11" s="64"/>
      <c r="G11" s="64"/>
      <c r="H11" s="64"/>
      <c r="I11" s="64"/>
      <c r="J11" s="64"/>
    </row>
    <row r="12" spans="1:10" ht="15" customHeight="1">
      <c r="B12" s="56" t="s">
        <v>8</v>
      </c>
      <c r="C12" s="57"/>
      <c r="D12" s="58"/>
      <c r="E12" s="64"/>
      <c r="F12" s="64"/>
      <c r="G12" s="64"/>
      <c r="H12" s="64"/>
      <c r="I12" s="64"/>
      <c r="J12" s="64"/>
    </row>
    <row r="13" spans="1:10" ht="15" customHeight="1">
      <c r="B13" s="47" t="s">
        <v>9</v>
      </c>
      <c r="C13" s="48"/>
      <c r="D13" s="49"/>
      <c r="E13" s="64"/>
      <c r="F13" s="64"/>
      <c r="G13" s="64"/>
      <c r="H13" s="64"/>
      <c r="I13" s="64"/>
      <c r="J13" s="64"/>
    </row>
    <row r="14" spans="1:10" ht="15" customHeight="1">
      <c r="B14" s="7"/>
      <c r="C14" s="7"/>
      <c r="D14" s="8"/>
      <c r="E14" s="8"/>
      <c r="F14" s="8"/>
      <c r="G14" s="8"/>
      <c r="H14" s="8"/>
    </row>
    <row r="15" spans="1:10" ht="36" customHeight="1">
      <c r="B15" s="60" t="s">
        <v>10</v>
      </c>
      <c r="C15" s="60"/>
      <c r="D15" s="60"/>
      <c r="E15" s="60"/>
      <c r="F15" s="60"/>
      <c r="G15" s="60"/>
      <c r="H15" s="60"/>
      <c r="I15" s="60"/>
      <c r="J15" s="60"/>
    </row>
    <row r="17" spans="2:10" ht="40.5" customHeight="1">
      <c r="B17" s="9" t="s">
        <v>11</v>
      </c>
      <c r="C17" s="9" t="s">
        <v>12</v>
      </c>
      <c r="D17" s="9" t="s">
        <v>13</v>
      </c>
      <c r="E17" s="9" t="s">
        <v>14</v>
      </c>
      <c r="F17" s="9" t="s">
        <v>15</v>
      </c>
      <c r="G17" s="16" t="s">
        <v>47</v>
      </c>
      <c r="H17" s="9" t="s">
        <v>16</v>
      </c>
      <c r="I17" s="21" t="s">
        <v>48</v>
      </c>
      <c r="J17" s="21" t="s">
        <v>49</v>
      </c>
    </row>
    <row r="18" spans="2:10" ht="78" customHeight="1">
      <c r="B18" s="22">
        <v>1</v>
      </c>
      <c r="C18" s="22">
        <v>40690</v>
      </c>
      <c r="D18" s="22">
        <v>100</v>
      </c>
      <c r="E18" s="11" t="s">
        <v>17</v>
      </c>
      <c r="F18" s="10" t="s">
        <v>18</v>
      </c>
      <c r="G18" s="10"/>
      <c r="H18" s="12" t="s">
        <v>19</v>
      </c>
      <c r="I18" s="23"/>
      <c r="J18" s="23"/>
    </row>
    <row r="19" spans="2:10" ht="76.5" customHeight="1">
      <c r="B19" s="24">
        <v>2</v>
      </c>
      <c r="C19" s="24">
        <v>40691</v>
      </c>
      <c r="D19" s="24">
        <v>150</v>
      </c>
      <c r="E19" s="13" t="s">
        <v>20</v>
      </c>
      <c r="F19" s="12" t="s">
        <v>18</v>
      </c>
      <c r="G19" s="12"/>
      <c r="H19" s="12" t="s">
        <v>19</v>
      </c>
      <c r="I19" s="23"/>
      <c r="J19" s="23"/>
    </row>
    <row r="20" spans="2:10" ht="92.25" customHeight="1">
      <c r="B20" s="24">
        <v>3</v>
      </c>
      <c r="C20" s="24">
        <v>40692</v>
      </c>
      <c r="D20" s="24">
        <v>300</v>
      </c>
      <c r="E20" s="13" t="s">
        <v>21</v>
      </c>
      <c r="F20" s="12" t="s">
        <v>18</v>
      </c>
      <c r="G20" s="12"/>
      <c r="H20" s="12" t="s">
        <v>19</v>
      </c>
      <c r="I20" s="23"/>
      <c r="J20" s="23"/>
    </row>
    <row r="21" spans="2:10" ht="78" customHeight="1">
      <c r="B21" s="24">
        <v>4</v>
      </c>
      <c r="C21" s="24">
        <v>40693</v>
      </c>
      <c r="D21" s="24">
        <v>205</v>
      </c>
      <c r="E21" s="13" t="s">
        <v>22</v>
      </c>
      <c r="F21" s="12" t="s">
        <v>23</v>
      </c>
      <c r="G21" s="12"/>
      <c r="H21" s="14" t="s">
        <v>24</v>
      </c>
      <c r="I21" s="23"/>
      <c r="J21" s="23"/>
    </row>
    <row r="22" spans="2:10" ht="89.25" customHeight="1">
      <c r="B22" s="24">
        <v>5</v>
      </c>
      <c r="C22" s="24">
        <v>46625</v>
      </c>
      <c r="D22" s="24">
        <v>223</v>
      </c>
      <c r="E22" s="13" t="s">
        <v>25</v>
      </c>
      <c r="F22" s="12" t="s">
        <v>23</v>
      </c>
      <c r="G22" s="12"/>
      <c r="H22" s="14" t="s">
        <v>24</v>
      </c>
      <c r="I22" s="23"/>
      <c r="J22" s="23"/>
    </row>
    <row r="23" spans="2:10" ht="75.75" customHeight="1">
      <c r="B23" s="24">
        <v>6</v>
      </c>
      <c r="C23" s="24">
        <v>46626</v>
      </c>
      <c r="D23" s="24">
        <v>50</v>
      </c>
      <c r="E23" s="13" t="s">
        <v>26</v>
      </c>
      <c r="F23" s="12" t="s">
        <v>23</v>
      </c>
      <c r="G23" s="12"/>
      <c r="H23" s="14" t="s">
        <v>24</v>
      </c>
      <c r="I23" s="23"/>
      <c r="J23" s="23"/>
    </row>
    <row r="24" spans="2:10">
      <c r="I24" s="25" t="s">
        <v>50</v>
      </c>
      <c r="J24" s="26">
        <f>SUM(J18:J23)</f>
        <v>0</v>
      </c>
    </row>
    <row r="25" spans="2:10" ht="15.75">
      <c r="C25" s="2" t="s">
        <v>27</v>
      </c>
      <c r="D25" s="2"/>
      <c r="I25" s="27" t="s">
        <v>51</v>
      </c>
      <c r="J25" s="28">
        <f>(J20+J21+J22+J23)*0.16</f>
        <v>0</v>
      </c>
    </row>
    <row r="26" spans="2:10" ht="15.75">
      <c r="C26" s="59" t="s">
        <v>28</v>
      </c>
      <c r="D26" s="59"/>
      <c r="E26" s="59"/>
      <c r="I26" s="27" t="s">
        <v>52</v>
      </c>
      <c r="J26" s="23">
        <f>J25+J24</f>
        <v>0</v>
      </c>
    </row>
    <row r="27" spans="2:10" ht="15.75">
      <c r="C27" s="59" t="s">
        <v>29</v>
      </c>
      <c r="D27" s="59"/>
      <c r="E27" s="59"/>
    </row>
    <row r="28" spans="2:10" ht="15.75">
      <c r="C28" s="59" t="s">
        <v>30</v>
      </c>
      <c r="D28" s="59"/>
      <c r="E28" s="59"/>
    </row>
    <row r="29" spans="2:10" ht="15.75">
      <c r="C29" s="59" t="s">
        <v>31</v>
      </c>
      <c r="D29" s="59"/>
      <c r="E29" s="59"/>
    </row>
    <row r="30" spans="2:10" ht="15.75">
      <c r="C30" s="59" t="s">
        <v>32</v>
      </c>
      <c r="D30" s="59"/>
      <c r="E30" s="59"/>
    </row>
    <row r="31" spans="2:10" ht="15.75">
      <c r="C31" s="59" t="s">
        <v>33</v>
      </c>
      <c r="D31" s="59"/>
      <c r="E31" s="59"/>
    </row>
  </sheetData>
  <mergeCells count="21">
    <mergeCell ref="C29:E29"/>
    <mergeCell ref="C30:E30"/>
    <mergeCell ref="C31:E31"/>
    <mergeCell ref="B13:D13"/>
    <mergeCell ref="E13:J13"/>
    <mergeCell ref="B15:J15"/>
    <mergeCell ref="C26:E26"/>
    <mergeCell ref="C27:E27"/>
    <mergeCell ref="C28:E28"/>
    <mergeCell ref="B10:D10"/>
    <mergeCell ref="E10:J10"/>
    <mergeCell ref="B11:D11"/>
    <mergeCell ref="E11:J11"/>
    <mergeCell ref="B12:D12"/>
    <mergeCell ref="E12:J12"/>
    <mergeCell ref="B7:H7"/>
    <mergeCell ref="B2:H2"/>
    <mergeCell ref="B3:H3"/>
    <mergeCell ref="B4:H4"/>
    <mergeCell ref="B5:H5"/>
    <mergeCell ref="B6:H6"/>
  </mergeCells>
  <conditionalFormatting sqref="C17">
    <cfRule type="duplicateValues" dxfId="9" priority="2"/>
  </conditionalFormatting>
  <pageMargins left="0.7" right="0.7" top="0.75" bottom="0.75" header="0.3" footer="0.3"/>
  <pageSetup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F75A-BD8B-4118-8AA7-07FC99F49FE3}">
  <sheetPr>
    <pageSetUpPr fitToPage="1"/>
  </sheetPr>
  <dimension ref="A1:D36"/>
  <sheetViews>
    <sheetView topLeftCell="A13" zoomScaleNormal="100" workbookViewId="0">
      <selection activeCell="G44" sqref="G44"/>
    </sheetView>
  </sheetViews>
  <sheetFormatPr baseColWidth="10" defaultColWidth="11.42578125" defaultRowHeight="15"/>
  <cols>
    <col min="1" max="1" width="15.7109375" style="5" customWidth="1"/>
    <col min="2" max="2" width="12.7109375" style="5" customWidth="1"/>
    <col min="3" max="3" width="58" style="5" customWidth="1"/>
    <col min="4" max="4" width="20.42578125" style="5" customWidth="1"/>
  </cols>
  <sheetData>
    <row r="1" spans="1:4">
      <c r="A1" s="67" t="s">
        <v>53</v>
      </c>
      <c r="B1" s="67"/>
      <c r="C1" s="67"/>
      <c r="D1" s="67"/>
    </row>
    <row r="2" spans="1:4">
      <c r="A2" s="67"/>
      <c r="B2" s="67"/>
      <c r="C2" s="67"/>
      <c r="D2" s="67"/>
    </row>
    <row r="3" spans="1:4">
      <c r="A3" s="67"/>
      <c r="B3" s="67"/>
      <c r="C3" s="67"/>
      <c r="D3" s="67"/>
    </row>
    <row r="4" spans="1:4" ht="26.25">
      <c r="A4" s="68" t="s">
        <v>54</v>
      </c>
      <c r="B4" s="68"/>
      <c r="C4" s="68"/>
      <c r="D4" s="68"/>
    </row>
    <row r="5" spans="1:4" ht="15" customHeight="1">
      <c r="A5" s="31"/>
      <c r="B5" s="31"/>
      <c r="C5" s="31"/>
      <c r="D5" s="31"/>
    </row>
    <row r="6" spans="1:4" ht="35.25" customHeight="1">
      <c r="A6" s="69" t="s">
        <v>55</v>
      </c>
      <c r="B6" s="69"/>
      <c r="C6" s="69"/>
      <c r="D6" s="69"/>
    </row>
    <row r="8" spans="1:4">
      <c r="C8" s="70" t="s">
        <v>56</v>
      </c>
      <c r="D8" s="70"/>
    </row>
    <row r="9" spans="1:4">
      <c r="A9" s="32" t="s">
        <v>57</v>
      </c>
    </row>
    <row r="10" spans="1:4" ht="21" customHeight="1">
      <c r="A10" s="32"/>
    </row>
    <row r="11" spans="1:4" ht="30" customHeight="1">
      <c r="A11" s="33" t="s">
        <v>58</v>
      </c>
      <c r="B11" s="34" t="s">
        <v>13</v>
      </c>
      <c r="C11" s="34" t="s">
        <v>14</v>
      </c>
      <c r="D11" s="35" t="s">
        <v>59</v>
      </c>
    </row>
    <row r="12" spans="1:4" ht="30" customHeight="1">
      <c r="A12" s="36"/>
      <c r="B12" s="37"/>
      <c r="C12" s="37"/>
      <c r="D12" s="38"/>
    </row>
    <row r="13" spans="1:4" ht="30" customHeight="1">
      <c r="A13" s="36"/>
      <c r="B13" s="37"/>
      <c r="C13" s="37"/>
      <c r="D13" s="38"/>
    </row>
    <row r="14" spans="1:4" ht="30" customHeight="1">
      <c r="A14" s="36"/>
      <c r="B14" s="37"/>
      <c r="C14" s="37"/>
      <c r="D14" s="38"/>
    </row>
    <row r="15" spans="1:4" ht="30" customHeight="1">
      <c r="A15" s="36"/>
      <c r="B15" s="37"/>
      <c r="C15" s="37"/>
      <c r="D15" s="38"/>
    </row>
    <row r="16" spans="1:4" ht="30" customHeight="1">
      <c r="A16" s="39"/>
      <c r="B16" s="40"/>
      <c r="C16" s="40"/>
      <c r="D16" s="41"/>
    </row>
    <row r="18" spans="1:4">
      <c r="A18" s="71" t="s">
        <v>60</v>
      </c>
      <c r="B18" s="71"/>
      <c r="C18" s="71"/>
      <c r="D18" s="71"/>
    </row>
    <row r="19" spans="1:4" ht="5.0999999999999996" customHeight="1"/>
    <row r="20" spans="1:4" ht="30" customHeight="1">
      <c r="A20" s="65" t="s">
        <v>61</v>
      </c>
      <c r="B20" s="65"/>
      <c r="C20" s="66"/>
      <c r="D20" s="66"/>
    </row>
    <row r="21" spans="1:4" ht="30" customHeight="1">
      <c r="A21" s="65" t="s">
        <v>62</v>
      </c>
      <c r="B21" s="65"/>
      <c r="C21" s="66"/>
      <c r="D21" s="66"/>
    </row>
    <row r="22" spans="1:4" ht="30" customHeight="1">
      <c r="A22" s="65" t="s">
        <v>63</v>
      </c>
      <c r="B22" s="65"/>
      <c r="C22" s="66"/>
      <c r="D22" s="66"/>
    </row>
    <row r="23" spans="1:4" ht="30" customHeight="1">
      <c r="A23" s="65" t="s">
        <v>64</v>
      </c>
      <c r="B23" s="65"/>
      <c r="C23" s="66"/>
      <c r="D23" s="66"/>
    </row>
    <row r="24" spans="1:4" ht="30" customHeight="1">
      <c r="A24" s="65" t="s">
        <v>65</v>
      </c>
      <c r="B24" s="65"/>
      <c r="C24" s="66"/>
      <c r="D24" s="66"/>
    </row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>
      <c r="A29" s="32"/>
    </row>
    <row r="30" spans="1:4" ht="20.100000000000001" customHeight="1"/>
    <row r="31" spans="1:4" ht="20.100000000000001" customHeight="1"/>
    <row r="32" spans="1:4" ht="20.100000000000001" customHeight="1"/>
    <row r="36" spans="1:1">
      <c r="A36" s="42" t="s">
        <v>66</v>
      </c>
    </row>
  </sheetData>
  <mergeCells count="15">
    <mergeCell ref="A24:B24"/>
    <mergeCell ref="C24:D24"/>
    <mergeCell ref="A21:B21"/>
    <mergeCell ref="C21:D21"/>
    <mergeCell ref="A22:B22"/>
    <mergeCell ref="C22:D22"/>
    <mergeCell ref="A23:B23"/>
    <mergeCell ref="C23:D23"/>
    <mergeCell ref="A20:B20"/>
    <mergeCell ref="C20:D20"/>
    <mergeCell ref="A1:D3"/>
    <mergeCell ref="A4:D4"/>
    <mergeCell ref="A6:D6"/>
    <mergeCell ref="C8:D8"/>
    <mergeCell ref="A18:D18"/>
  </mergeCells>
  <pageMargins left="0.7" right="0.7" top="0.75" bottom="0.75" header="0.3" footer="0.3"/>
  <pageSetup scale="8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Técnico</vt:lpstr>
      <vt:lpstr>CRONOGRAMA MENSUAL</vt:lpstr>
      <vt:lpstr> Anexo Económico</vt:lpstr>
      <vt:lpstr>Nota entrega</vt:lpstr>
      <vt:lpstr>' Anexo Económico'!Área_de_impresión</vt:lpstr>
      <vt:lpstr>'Anexo Técnico'!Área_de_impresión</vt:lpstr>
      <vt:lpstr>'CRONOGRAMA MENSUAL'!Área_de_impresión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Licitación Pública Nacional UAEH-LP-N35-2026</dc:title>
  <dc:creator>UAEH</dc:creator>
  <cp:lastModifiedBy>Magaly Limon Tenorio</cp:lastModifiedBy>
  <dcterms:created xsi:type="dcterms:W3CDTF">2026-05-19T22:59:05Z</dcterms:created>
  <dcterms:modified xsi:type="dcterms:W3CDTF">2026-05-21T19:08:06Z</dcterms:modified>
</cp:coreProperties>
</file>