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gr\Desktop\2026\Licitacion Insumos para imprenta UAEH-LP-N15-2026\"/>
    </mc:Choice>
  </mc:AlternateContent>
  <xr:revisionPtr revIDLastSave="0" documentId="8_{EB521FAB-CFB8-4E72-81B6-F291A7085602}" xr6:coauthVersionLast="47" xr6:coauthVersionMax="47" xr10:uidLastSave="{00000000-0000-0000-0000-000000000000}"/>
  <bookViews>
    <workbookView xWindow="-120" yWindow="-120" windowWidth="29040" windowHeight="15720" activeTab="2" xr2:uid="{FF326FD1-A5A7-4B40-8C9A-DE32FFAA55C1}"/>
  </bookViews>
  <sheets>
    <sheet name="Anexo 17" sheetId="1" r:id="rId1"/>
    <sheet name="Anexo 18" sheetId="4" r:id="rId2"/>
    <sheet name="Nota Entrega" sheetId="5" r:id="rId3"/>
  </sheets>
  <definedNames>
    <definedName name="_xlnm.Print_Area" localSheetId="0">'Anexo 17'!$A$1:$H$87</definedName>
    <definedName name="_xlnm.Print_Area" localSheetId="1">'Anexo 18'!$A$1:$J$84</definedName>
    <definedName name="_xlnm.Print_Area" localSheetId="2">'Nota Entrega'!$A$1:$G$43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4" i="4" l="1"/>
  <c r="I75" i="4" l="1"/>
  <c r="I76" i="4" s="1"/>
</calcChain>
</file>

<file path=xl/sharedStrings.xml><?xml version="1.0" encoding="utf-8"?>
<sst xmlns="http://schemas.openxmlformats.org/spreadsheetml/2006/main" count="410" uniqueCount="115">
  <si>
    <t>No. Partida</t>
  </si>
  <si>
    <t>idArticulo</t>
  </si>
  <si>
    <t>Unidad Medida</t>
  </si>
  <si>
    <t>Caja</t>
  </si>
  <si>
    <t>Pieza</t>
  </si>
  <si>
    <t>Galón</t>
  </si>
  <si>
    <t>Rollo</t>
  </si>
  <si>
    <t>Paquete</t>
  </si>
  <si>
    <t xml:space="preserve">Universidad Autónoma del Estado de Hidalgo </t>
  </si>
  <si>
    <t>Cantidad</t>
  </si>
  <si>
    <t>Número de partidas cotizadas:</t>
  </si>
  <si>
    <t>Condiciones de pago:</t>
  </si>
  <si>
    <t>Vigencia de la cotización:</t>
  </si>
  <si>
    <t>Plazo y condiciones de entrega:</t>
  </si>
  <si>
    <t>Anexo 17</t>
  </si>
  <si>
    <t>Anexo Técnico</t>
  </si>
  <si>
    <t>Empresa</t>
  </si>
  <si>
    <t>Licitación</t>
  </si>
  <si>
    <t>Representante Legal</t>
  </si>
  <si>
    <t>RFC</t>
  </si>
  <si>
    <t>Pachuca de Soto, Hgo., a    de abril del 2026</t>
  </si>
  <si>
    <t>Garantía de los bienes</t>
  </si>
  <si>
    <t xml:space="preserve">En las partidas en las que se señala alguna marca, es únicamente como referencia por lo que los licitantes podrán ofertar dicha marca o aquella que cumpla con los requerimientos  solicitados, lo cual no limita la libre participación de los interesados. </t>
  </si>
  <si>
    <t>Adhesivo lateral Hot melt 2h826 (caja con 18.14 kgs.)</t>
  </si>
  <si>
    <t>Adhesivo lomo swiftherm hl 3195  (14.06 kgs.)</t>
  </si>
  <si>
    <t>Aflojatodo multiusos en aerosol 16 oz/454gr</t>
  </si>
  <si>
    <t>Alcohol isopropílico</t>
  </si>
  <si>
    <t>Biociclon (Galon 3.78 lts.)</t>
  </si>
  <si>
    <t>Bolsa de celofán transparente con pegamento adhesivo (15x15 cm, solapa 3cm) (paquete con 100 piezas)</t>
  </si>
  <si>
    <t>Cartulina opalina (Entre 210 a 225gramos)  medida 62x92cm ultra blanca de 96% de blancura</t>
  </si>
  <si>
    <t>Cartulina sulfatada medida de 70x95cm 12 puntos 1 cara humedad (%6+- 1.5) brillo (%91+-2)</t>
  </si>
  <si>
    <t>Cartulina sulfatada medida de 70x95cm 12 puntos 2 caras  humedad (%6+- 1.5) brillo (%91+-2)</t>
  </si>
  <si>
    <t>Cinta adhesiva doble cara transparente 12mm x 50 m</t>
  </si>
  <si>
    <t>Cinta diurex adhesiva transparente de 48mm x150mts</t>
  </si>
  <si>
    <t>Cinta masking tape 1 x 50mts.</t>
  </si>
  <si>
    <t>Compuesto reductor para offset oh M553 (0.8 kg)</t>
  </si>
  <si>
    <t>Cuchilla navaja de repuesto para cutter de 18mm (estuche con 10 navajas)</t>
  </si>
  <si>
    <t>Cutter trabajo pesado navaja 18mm ancho, 126mm de largo</t>
  </si>
  <si>
    <t>Developer HMXII (Porron 20 lts)</t>
  </si>
  <si>
    <t>Estructura para banner tipo araña  medida 0.60x1.60 mts</t>
  </si>
  <si>
    <t>Estructura para banners tipo araña  medida 0.80x1.80 mts</t>
  </si>
  <si>
    <t>Fibras limpiadoras para uso pesado #86 medidas 15.2x22.8</t>
  </si>
  <si>
    <t>Goma  Stabigum RC73 (10 lts.), gum for use in the pressrom</t>
  </si>
  <si>
    <t>Guantes hechos de látex 100% natural y revestimiento de neopreno, no 9, mangas largas, forro interior, resistentes (paquete con 1 par)</t>
  </si>
  <si>
    <t>Hidrotex rojo, red-1 shrink dampener cover form or ductor. size 300, diameter 60-67mm,  circumference  190-209mm (caja de 25yds / 22.86 mts).</t>
  </si>
  <si>
    <t>Hidrotex,forro de tela para rodillo-mojador-tomador para prensas offset,  modelo 3m, ancho plano 8cm, expansión en ancho plano 10cm, diametro que cubre 56 a 60mm</t>
  </si>
  <si>
    <t>Limpia placas para offset (botella de 1 litro)</t>
  </si>
  <si>
    <t>Mantilla mc 20 4 capas de medida 1040x.850x1.95 para prensa plana</t>
  </si>
  <si>
    <t>Mantilla para maquina kors medida 730x600</t>
  </si>
  <si>
    <t>Mica credencial de vinil no. 9 para gafete 15X10.9cm</t>
  </si>
  <si>
    <t>Ojillo para lona material acero con acabado en níquel, sin contra, diámetro interno 10mm, diámetro externo 16mm, altura 5mm (paquete con 1000 piezas)</t>
  </si>
  <si>
    <t>Papel adherible medida 51x66cm satin de 90g</t>
  </si>
  <si>
    <t>Papel bond ahuesado medida 57x87cm de 90grs, opacidad % (mínimo 85 máximo 96), humedad absoluta % (mínimo 8 estándar 5.5 máximo 6)</t>
  </si>
  <si>
    <t>Papel bond ahuesado medida 61x90cm de 75grs, opacidad % (mínimo 85 máximo 96), humedad absoluta % (mínimo 8 estándar 5.5 máximo 6)</t>
  </si>
  <si>
    <t>Papel bond blanco medida 61x90cm de 75grs, blancura ge (mínima 91° estándar 93°) o 169 cie, opacidad % (mínimo 85 máximo 96), humedad absoluta % (mínimo 8 estándar 5.5 máximo 6)</t>
  </si>
  <si>
    <t>Papel bond blanco medida 61x90cm de 90grs blancura ge (mínima 91° estandar 93°) o 169 cie, opacidad % (mínimo 85 máximo 96) humedad absoluta % (mínimo 8 estándar 5.5 máximo 6)</t>
  </si>
  <si>
    <t>Papel cambridge blanco medida 660x1060</t>
  </si>
  <si>
    <t>Papel couche blanco brillante de 148-150 gramos medida 61x90cm brillo iso2470(d65) 95% opacidad iso2471 97</t>
  </si>
  <si>
    <t>Papel couche blanco brillante de 148-150 gramos medida 70x95cm, brillo iso2470(d65) 95% opacidad iso2471 98 mínimo</t>
  </si>
  <si>
    <t>Papel couche mate de 130 gramos medida 61x90cm   95% opacidad iso2471 98 mínimo</t>
  </si>
  <si>
    <t>Pegamento liquido blanco p/ encuadernar(galón)</t>
  </si>
  <si>
    <t>Pegamento liquido rojo p/encuadernar (galón)</t>
  </si>
  <si>
    <t>Película de laminación acabado ultramate, nap lam  25 x500´ 1.7 ml 1´c  largo 152.4 mts, ancho 635mm, core 25.40mm, código P4109, caja con 2 rollos</t>
  </si>
  <si>
    <t>Película para laminación acabado brillante, nap lam  25 x500´ 1.7 ml 1´c  largo 152 mts, ancho 635mm, espesor 43 micras, código p3738, caja con 2 rollos</t>
  </si>
  <si>
    <t>Placa coroplast blanca 1.22x2.40 espesor 4mm</t>
  </si>
  <si>
    <t>Placas ctp saphira medida 600x700 calibre 27 (caja con 50 piezas) (placa termal py placa termal positiva para ctp)</t>
  </si>
  <si>
    <t>Placas ctp saphira medida 770x1030 calibre 27 (caja de 50 piezas) (placa termal py placa termal positiva para ctp)</t>
  </si>
  <si>
    <t>Reductor especial para offset oh M9012 (1 kg)</t>
  </si>
  <si>
    <t>Regleta de plástico de 115cms p/guillotina polar mohr modelo 92 emc</t>
  </si>
  <si>
    <t>Rollo de lona blanca brillante (gloss) 13 onz medida 3.20x50</t>
  </si>
  <si>
    <t>Rollo de lona mesh con linner 13 oz 3.20 x 50mts.</t>
  </si>
  <si>
    <t>Rollo de pvc para retractilar de 30cm, calibre 40, 80 micras, peso 20 kgs.</t>
  </si>
  <si>
    <t>Rollo de vinil de1.50 x 50mts 120 gramos anti burbujas</t>
  </si>
  <si>
    <t>Sobre bond color blanco medidas 26x34 con solapa engomada (caja con 500 piezas)</t>
  </si>
  <si>
    <t>Sobre bond color blanco tamaño carta con solapa engomada (caja con 500 piezas)</t>
  </si>
  <si>
    <t>Sobre monarch color blanco con solapa engomada  (Caja con 500 piezas)</t>
  </si>
  <si>
    <t>Solvent ink flush sk4 (galon) adecuado para inkjet printhead spt-1020 35pl / spt-510 35pl</t>
  </si>
  <si>
    <t>Spray antioxidante para offset oh XC20 (0.300grs)</t>
  </si>
  <si>
    <t>Tarjeta cartulina opalina holandesa doble panel medida10x15 cm (paquete con 100 piezas)</t>
  </si>
  <si>
    <t>Wash (Limpiador/ lavador para rodillos)</t>
  </si>
  <si>
    <t>Pliego</t>
  </si>
  <si>
    <t>Estuche</t>
  </si>
  <si>
    <t>Metro</t>
  </si>
  <si>
    <t>Descripción (Marca  y Modelo)</t>
  </si>
  <si>
    <t>Licitación Pública Nacional UAEH-LP-N15-2026</t>
  </si>
  <si>
    <t xml:space="preserve">Adquisición de Insumos para imprenta </t>
  </si>
  <si>
    <t xml:space="preserve">Lugar de entrega </t>
  </si>
  <si>
    <t xml:space="preserve">Centro de Costos </t>
  </si>
  <si>
    <t>Unidad de Gestión y Entidades Económicas Universitarias</t>
  </si>
  <si>
    <t>Licitación Pública Nacional UAEH-LP-N8-2026</t>
  </si>
  <si>
    <t xml:space="preserve">Anexo 18 </t>
  </si>
  <si>
    <t>Anexo Económico</t>
  </si>
  <si>
    <t>Precio unitario sin IVA</t>
  </si>
  <si>
    <t>Importe total sin IVA</t>
  </si>
  <si>
    <t>Subtotal</t>
  </si>
  <si>
    <t>IVA</t>
  </si>
  <si>
    <t>Total</t>
  </si>
  <si>
    <t>Lugar de entrega</t>
  </si>
  <si>
    <t>Hoja membretada de la empresa</t>
  </si>
  <si>
    <t>Nota Entrega</t>
  </si>
  <si>
    <t>Licitación Pública Nacional UAEH-LP-N_____  -2026 "Adquisición de ___________________"</t>
  </si>
  <si>
    <t>Fecha___ de _____________ de 2026</t>
  </si>
  <si>
    <t>Bienes a entregar:</t>
  </si>
  <si>
    <t>No. de partida</t>
  </si>
  <si>
    <t>IdArtículo</t>
  </si>
  <si>
    <t>Descripción del bien 
(Marca y Modelo)</t>
  </si>
  <si>
    <t>Unidad de medida</t>
  </si>
  <si>
    <t>Datos del Centro de Costos que recibe:</t>
  </si>
  <si>
    <t>Centro de Costos</t>
  </si>
  <si>
    <t>Nombre de quien recibe:</t>
  </si>
  <si>
    <t>Cargo:</t>
  </si>
  <si>
    <t>Número de extensión:</t>
  </si>
  <si>
    <t>E-mail institucional</t>
  </si>
  <si>
    <t>Nota: El proveedor tomará evidencia fotográfica de la entrega como respaldo</t>
  </si>
  <si>
    <t>Descripción  (Marca  y Modelo)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</si>
</sst>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 Narrow"/>
      <family val="2"/>
    </font>
    <font>
      <b/>
      <sz val="10"/>
      <color theme="1"/>
      <name val="Helvetica-Normal"/>
    </font>
    <font>
      <sz val="10"/>
      <color theme="1"/>
      <name val="Helvetica-Normal"/>
    </font>
    <font>
      <sz val="9"/>
      <color theme="1"/>
      <name val="Arial"/>
      <family val="2"/>
    </font>
    <font>
      <sz val="10"/>
      <color theme="1"/>
      <name val="Helvetica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Helvetica"/>
    </font>
    <font>
      <i/>
      <sz val="11"/>
      <color rgb="FF000000"/>
      <name val="Arial"/>
      <family val="2"/>
    </font>
    <font>
      <b/>
      <i/>
      <sz val="26"/>
      <color theme="1"/>
      <name val="Helvetica"/>
      <family val="3"/>
    </font>
    <font>
      <b/>
      <sz val="20"/>
      <color theme="1"/>
      <name val="Helvetica"/>
      <family val="3"/>
    </font>
    <font>
      <sz val="11"/>
      <color theme="1"/>
      <name val="Helvetica"/>
      <family val="3"/>
    </font>
    <font>
      <b/>
      <sz val="11"/>
      <color theme="1"/>
      <name val="Helvetica"/>
      <family val="3"/>
    </font>
    <font>
      <sz val="11"/>
      <name val="Helvetica"/>
      <family val="3"/>
    </font>
    <font>
      <b/>
      <i/>
      <sz val="11"/>
      <color theme="1"/>
      <name val="Helvetica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/>
    <xf numFmtId="0" fontId="12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44" fontId="1" fillId="0" borderId="2" xfId="1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3" xfId="0" applyFont="1" applyBorder="1"/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right"/>
    </xf>
    <xf numFmtId="0" fontId="21" fillId="0" borderId="0" xfId="0" applyFont="1"/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/>
    </xf>
    <xf numFmtId="0" fontId="20" fillId="2" borderId="4" xfId="0" applyFont="1" applyFill="1" applyBorder="1"/>
    <xf numFmtId="0" fontId="20" fillId="2" borderId="2" xfId="0" applyFont="1" applyFill="1" applyBorder="1"/>
    <xf numFmtId="0" fontId="20" fillId="2" borderId="3" xfId="0" applyFont="1" applyFill="1" applyBorder="1"/>
    <xf numFmtId="0" fontId="20" fillId="2" borderId="8" xfId="0" applyFont="1" applyFill="1" applyBorder="1"/>
    <xf numFmtId="0" fontId="20" fillId="2" borderId="9" xfId="0" applyFont="1" applyFill="1" applyBorder="1"/>
    <xf numFmtId="0" fontId="20" fillId="2" borderId="10" xfId="0" applyFont="1" applyFill="1" applyBorder="1"/>
    <xf numFmtId="0" fontId="21" fillId="0" borderId="0" xfId="0" applyFont="1" applyAlignment="1">
      <alignment horizontal="left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wrapText="1"/>
    </xf>
    <xf numFmtId="0" fontId="20" fillId="0" borderId="2" xfId="0" applyFont="1" applyBorder="1" applyAlignment="1">
      <alignment horizontal="center"/>
    </xf>
    <xf numFmtId="0" fontId="23" fillId="0" borderId="0" xfId="0" applyFont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10"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elvetica"/>
        <family val="3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Helvetic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187325</xdr:colOff>
      <xdr:row>0</xdr:row>
      <xdr:rowOff>238126</xdr:rowOff>
    </xdr:from>
    <xdr:to>
      <xdr:col>2</xdr:col>
      <xdr:colOff>523875</xdr:colOff>
      <xdr:row>2</xdr:row>
      <xdr:rowOff>212726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380782-8997-4EFA-879B-E84B47677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525" y="238126"/>
          <a:ext cx="1165225" cy="565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9526</xdr:rowOff>
    </xdr:from>
    <xdr:to>
      <xdr:col>2</xdr:col>
      <xdr:colOff>609600</xdr:colOff>
      <xdr:row>3</xdr:row>
      <xdr:rowOff>123826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A264BE-7EA4-4EF8-9998-97E6CA908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342901"/>
          <a:ext cx="1162050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161925</xdr:rowOff>
    </xdr:from>
    <xdr:to>
      <xdr:col>4</xdr:col>
      <xdr:colOff>190500</xdr:colOff>
      <xdr:row>33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1D82098-4EB1-436F-8F95-E3E5185A8052}"/>
            </a:ext>
          </a:extLst>
        </xdr:cNvPr>
        <xdr:cNvSpPr txBox="1"/>
      </xdr:nvSpPr>
      <xdr:spPr>
        <a:xfrm>
          <a:off x="142875" y="4943475"/>
          <a:ext cx="3133725" cy="2133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latin typeface="Helvetica" pitchFamily="2" charset="0"/>
            </a:rPr>
            <a:t>Firma de quien recibe</a:t>
          </a:r>
        </a:p>
      </xdr:txBody>
    </xdr:sp>
    <xdr:clientData/>
  </xdr:twoCellAnchor>
  <xdr:twoCellAnchor>
    <xdr:from>
      <xdr:col>4</xdr:col>
      <xdr:colOff>1741715</xdr:colOff>
      <xdr:row>24</xdr:row>
      <xdr:rowOff>161925</xdr:rowOff>
    </xdr:from>
    <xdr:to>
      <xdr:col>6</xdr:col>
      <xdr:colOff>5851</xdr:colOff>
      <xdr:row>33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51ED136-253B-437C-8620-DF508DAE369A}"/>
            </a:ext>
          </a:extLst>
        </xdr:cNvPr>
        <xdr:cNvSpPr txBox="1"/>
      </xdr:nvSpPr>
      <xdr:spPr>
        <a:xfrm>
          <a:off x="4827815" y="4943475"/>
          <a:ext cx="3493361" cy="2133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latin typeface="Helvetica" pitchFamily="2" charset="0"/>
            </a:rPr>
            <a:t>Sello del Centro</a:t>
          </a:r>
          <a:r>
            <a:rPr lang="es-MX" sz="1100" baseline="0">
              <a:latin typeface="Helvetica" pitchFamily="2" charset="0"/>
            </a:rPr>
            <a:t> de Costos</a:t>
          </a:r>
          <a:endParaRPr lang="es-MX" sz="1100">
            <a:latin typeface="Helvetica" pitchFamily="2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B63ABD-4036-428F-950E-B1F690958A94}" name="Tabla1" displayName="Tabla1" ref="B11:F16" totalsRowShown="0" headerRowDxfId="9" dataDxfId="8" headerRowBorderDxfId="6" tableBorderDxfId="7" totalsRowBorderDxfId="5">
  <tableColumns count="5">
    <tableColumn id="1" xr3:uid="{D109589D-308C-463F-AEC2-492325A1D10E}" name="No. de partida" dataDxfId="4"/>
    <tableColumn id="5" xr3:uid="{BEA2BC57-8E3B-4A92-8D80-C8678C3533F2}" name="IdArtículo" dataDxfId="3"/>
    <tableColumn id="2" xr3:uid="{A690C39A-652E-43C7-8965-AFA1D3970763}" name="Cantidad" dataDxfId="2"/>
    <tableColumn id="3" xr3:uid="{1D461331-0B17-404E-93D3-506269291497}" name="Descripción del bien _x000a_(Marca y Modelo)" dataDxfId="1"/>
    <tableColumn id="4" xr3:uid="{70BDA2CA-637B-495B-A7BC-CE889F43DAA0}" name="Unidad de medida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7D4E4-98D5-402C-924D-995B9678F8B5}">
  <sheetPr>
    <pageSetUpPr fitToPage="1"/>
  </sheetPr>
  <dimension ref="B1:G80"/>
  <sheetViews>
    <sheetView view="pageBreakPreview" topLeftCell="C7" zoomScaleNormal="100" zoomScaleSheetLayoutView="100" workbookViewId="0">
      <selection activeCell="D17" sqref="D17:D73"/>
    </sheetView>
  </sheetViews>
  <sheetFormatPr baseColWidth="10" defaultRowHeight="14.25"/>
  <cols>
    <col min="1" max="1" width="1.140625" style="1" customWidth="1"/>
    <col min="2" max="2" width="12.42578125" style="1" customWidth="1"/>
    <col min="3" max="3" width="19.140625" style="1" customWidth="1"/>
    <col min="4" max="4" width="16.140625" style="1" customWidth="1"/>
    <col min="5" max="5" width="15" style="1" customWidth="1"/>
    <col min="6" max="6" width="69.28515625" style="1" customWidth="1"/>
    <col min="7" max="7" width="17.42578125" style="1" customWidth="1"/>
    <col min="8" max="8" width="1.42578125" style="1" customWidth="1"/>
    <col min="9" max="16384" width="11.42578125" style="1"/>
  </cols>
  <sheetData>
    <row r="1" spans="2:7" ht="26.25" customHeight="1">
      <c r="B1" s="26"/>
      <c r="C1" s="26"/>
      <c r="D1" s="26"/>
      <c r="E1" s="26"/>
      <c r="F1" s="26"/>
      <c r="G1" s="26"/>
    </row>
    <row r="2" spans="2:7" ht="20.25">
      <c r="B2" s="25" t="s">
        <v>8</v>
      </c>
      <c r="C2" s="25"/>
      <c r="D2" s="25"/>
      <c r="E2" s="25"/>
      <c r="F2" s="25"/>
      <c r="G2" s="25"/>
    </row>
    <row r="3" spans="2:7" ht="20.25">
      <c r="B3" s="25" t="s">
        <v>84</v>
      </c>
      <c r="C3" s="25"/>
      <c r="D3" s="25"/>
      <c r="E3" s="25"/>
      <c r="F3" s="25"/>
      <c r="G3" s="25"/>
    </row>
    <row r="4" spans="2:7" ht="20.25">
      <c r="B4" s="25" t="s">
        <v>85</v>
      </c>
      <c r="C4" s="25"/>
      <c r="D4" s="25"/>
      <c r="E4" s="25"/>
      <c r="F4" s="25"/>
      <c r="G4" s="25"/>
    </row>
    <row r="5" spans="2:7" ht="20.25">
      <c r="B5" s="25" t="s">
        <v>14</v>
      </c>
      <c r="C5" s="25"/>
      <c r="D5" s="25"/>
      <c r="E5" s="25"/>
      <c r="F5" s="25"/>
      <c r="G5" s="25"/>
    </row>
    <row r="6" spans="2:7" ht="20.25">
      <c r="B6" s="25" t="s">
        <v>15</v>
      </c>
      <c r="C6" s="25"/>
      <c r="D6" s="25"/>
      <c r="E6" s="25"/>
      <c r="F6" s="25"/>
      <c r="G6" s="25"/>
    </row>
    <row r="7" spans="2:7" s="8" customFormat="1" ht="17.25" customHeight="1">
      <c r="B7" s="9"/>
      <c r="C7" s="9"/>
      <c r="D7" s="9"/>
      <c r="E7" s="9"/>
      <c r="F7" s="9"/>
      <c r="G7" s="10"/>
    </row>
    <row r="8" spans="2:7" s="8" customFormat="1" ht="20.25" customHeight="1">
      <c r="B8" s="4"/>
      <c r="C8" s="4"/>
      <c r="D8" s="4"/>
      <c r="F8" s="5"/>
      <c r="G8" s="5" t="s">
        <v>20</v>
      </c>
    </row>
    <row r="9" spans="2:7" s="8" customFormat="1" ht="19.5" customHeight="1">
      <c r="B9" s="21" t="s">
        <v>16</v>
      </c>
      <c r="C9" s="22"/>
      <c r="D9" s="22"/>
      <c r="E9" s="15"/>
      <c r="F9" s="16"/>
      <c r="G9" s="17"/>
    </row>
    <row r="10" spans="2:7" s="8" customFormat="1" ht="16.5" customHeight="1">
      <c r="B10" s="21" t="s">
        <v>17</v>
      </c>
      <c r="C10" s="22"/>
      <c r="D10" s="22"/>
      <c r="E10" s="18"/>
      <c r="F10" s="19"/>
      <c r="G10" s="20"/>
    </row>
    <row r="11" spans="2:7" s="8" customFormat="1" ht="16.5" customHeight="1">
      <c r="B11" s="23" t="s">
        <v>18</v>
      </c>
      <c r="C11" s="24"/>
      <c r="D11" s="24"/>
      <c r="E11" s="18"/>
      <c r="F11" s="19"/>
      <c r="G11" s="20"/>
    </row>
    <row r="12" spans="2:7" s="8" customFormat="1" ht="20.25" customHeight="1">
      <c r="B12" s="21" t="s">
        <v>19</v>
      </c>
      <c r="C12" s="22"/>
      <c r="D12" s="22"/>
      <c r="E12" s="18"/>
      <c r="F12" s="19"/>
      <c r="G12" s="20"/>
    </row>
    <row r="13" spans="2:7" ht="16.5" customHeight="1">
      <c r="B13" s="6"/>
      <c r="C13" s="6"/>
      <c r="D13" s="6"/>
      <c r="E13" s="7"/>
      <c r="F13" s="7"/>
      <c r="G13" s="7"/>
    </row>
    <row r="14" spans="2:7" ht="36.75" customHeight="1">
      <c r="B14" s="14" t="s">
        <v>22</v>
      </c>
      <c r="C14" s="14"/>
      <c r="D14" s="14"/>
      <c r="E14" s="14"/>
      <c r="F14" s="14"/>
      <c r="G14" s="14"/>
    </row>
    <row r="15" spans="2:7" ht="19.5" customHeight="1">
      <c r="B15" s="2"/>
      <c r="C15" s="2"/>
      <c r="D15" s="2"/>
      <c r="E15" s="2"/>
      <c r="F15" s="2"/>
      <c r="G15" s="2"/>
    </row>
    <row r="16" spans="2:7" ht="42.75" customHeight="1">
      <c r="B16" s="13" t="s">
        <v>0</v>
      </c>
      <c r="C16" s="13" t="s">
        <v>87</v>
      </c>
      <c r="D16" s="13" t="s">
        <v>1</v>
      </c>
      <c r="E16" s="13" t="s">
        <v>9</v>
      </c>
      <c r="F16" s="13" t="s">
        <v>83</v>
      </c>
      <c r="G16" s="13" t="s">
        <v>2</v>
      </c>
    </row>
    <row r="17" spans="2:7" ht="51">
      <c r="B17" s="11">
        <v>1</v>
      </c>
      <c r="C17" s="11" t="s">
        <v>88</v>
      </c>
      <c r="D17" s="11">
        <v>46628</v>
      </c>
      <c r="E17" s="11">
        <v>8</v>
      </c>
      <c r="F17" s="11" t="s">
        <v>23</v>
      </c>
      <c r="G17" s="11" t="s">
        <v>3</v>
      </c>
    </row>
    <row r="18" spans="2:7" ht="51">
      <c r="B18" s="11">
        <v>2</v>
      </c>
      <c r="C18" s="11" t="s">
        <v>88</v>
      </c>
      <c r="D18" s="11">
        <v>46629</v>
      </c>
      <c r="E18" s="11">
        <v>6</v>
      </c>
      <c r="F18" s="11" t="s">
        <v>24</v>
      </c>
      <c r="G18" s="11" t="s">
        <v>3</v>
      </c>
    </row>
    <row r="19" spans="2:7" ht="51">
      <c r="B19" s="11">
        <v>3</v>
      </c>
      <c r="C19" s="11" t="s">
        <v>88</v>
      </c>
      <c r="D19" s="11">
        <v>34657</v>
      </c>
      <c r="E19" s="11">
        <v>6</v>
      </c>
      <c r="F19" s="11" t="s">
        <v>25</v>
      </c>
      <c r="G19" s="11" t="s">
        <v>4</v>
      </c>
    </row>
    <row r="20" spans="2:7" ht="51">
      <c r="B20" s="11">
        <v>4</v>
      </c>
      <c r="C20" s="11" t="s">
        <v>88</v>
      </c>
      <c r="D20" s="11">
        <v>34479</v>
      </c>
      <c r="E20" s="11">
        <v>15</v>
      </c>
      <c r="F20" s="11" t="s">
        <v>26</v>
      </c>
      <c r="G20" s="11" t="s">
        <v>5</v>
      </c>
    </row>
    <row r="21" spans="2:7" ht="51">
      <c r="B21" s="11">
        <v>5</v>
      </c>
      <c r="C21" s="11" t="s">
        <v>88</v>
      </c>
      <c r="D21" s="11">
        <v>31948</v>
      </c>
      <c r="E21" s="11">
        <v>30</v>
      </c>
      <c r="F21" s="11" t="s">
        <v>27</v>
      </c>
      <c r="G21" s="11" t="s">
        <v>5</v>
      </c>
    </row>
    <row r="22" spans="2:7" ht="51">
      <c r="B22" s="11">
        <v>6</v>
      </c>
      <c r="C22" s="11" t="s">
        <v>88</v>
      </c>
      <c r="D22" s="11">
        <v>31949</v>
      </c>
      <c r="E22" s="11">
        <v>20</v>
      </c>
      <c r="F22" s="11" t="s">
        <v>28</v>
      </c>
      <c r="G22" s="11" t="s">
        <v>7</v>
      </c>
    </row>
    <row r="23" spans="2:7" ht="51">
      <c r="B23" s="11">
        <v>7</v>
      </c>
      <c r="C23" s="11" t="s">
        <v>88</v>
      </c>
      <c r="D23" s="11">
        <v>31968</v>
      </c>
      <c r="E23" s="11">
        <v>4600</v>
      </c>
      <c r="F23" s="11" t="s">
        <v>29</v>
      </c>
      <c r="G23" s="11" t="s">
        <v>80</v>
      </c>
    </row>
    <row r="24" spans="2:7" ht="51">
      <c r="B24" s="11">
        <v>8</v>
      </c>
      <c r="C24" s="11" t="s">
        <v>88</v>
      </c>
      <c r="D24" s="11">
        <v>40704</v>
      </c>
      <c r="E24" s="11">
        <v>14650</v>
      </c>
      <c r="F24" s="11" t="s">
        <v>30</v>
      </c>
      <c r="G24" s="11" t="s">
        <v>80</v>
      </c>
    </row>
    <row r="25" spans="2:7" ht="51">
      <c r="B25" s="11">
        <v>9</v>
      </c>
      <c r="C25" s="11" t="s">
        <v>88</v>
      </c>
      <c r="D25" s="11">
        <v>40705</v>
      </c>
      <c r="E25" s="11">
        <v>300</v>
      </c>
      <c r="F25" s="11" t="s">
        <v>31</v>
      </c>
      <c r="G25" s="11" t="s">
        <v>80</v>
      </c>
    </row>
    <row r="26" spans="2:7" ht="51">
      <c r="B26" s="11">
        <v>10</v>
      </c>
      <c r="C26" s="11" t="s">
        <v>88</v>
      </c>
      <c r="D26" s="11">
        <v>46630</v>
      </c>
      <c r="E26" s="11">
        <v>11</v>
      </c>
      <c r="F26" s="11" t="s">
        <v>32</v>
      </c>
      <c r="G26" s="11" t="s">
        <v>4</v>
      </c>
    </row>
    <row r="27" spans="2:7" ht="51">
      <c r="B27" s="11">
        <v>11</v>
      </c>
      <c r="C27" s="11" t="s">
        <v>88</v>
      </c>
      <c r="D27" s="11">
        <v>40729</v>
      </c>
      <c r="E27" s="11">
        <v>75</v>
      </c>
      <c r="F27" s="11" t="s">
        <v>33</v>
      </c>
      <c r="G27" s="11" t="s">
        <v>4</v>
      </c>
    </row>
    <row r="28" spans="2:7" ht="51">
      <c r="B28" s="11">
        <v>12</v>
      </c>
      <c r="C28" s="11" t="s">
        <v>88</v>
      </c>
      <c r="D28" s="11">
        <v>40730</v>
      </c>
      <c r="E28" s="11">
        <v>14</v>
      </c>
      <c r="F28" s="11" t="s">
        <v>34</v>
      </c>
      <c r="G28" s="11" t="s">
        <v>4</v>
      </c>
    </row>
    <row r="29" spans="2:7" ht="51">
      <c r="B29" s="11">
        <v>13</v>
      </c>
      <c r="C29" s="11" t="s">
        <v>88</v>
      </c>
      <c r="D29" s="11">
        <v>31989</v>
      </c>
      <c r="E29" s="11">
        <v>13</v>
      </c>
      <c r="F29" s="11" t="s">
        <v>35</v>
      </c>
      <c r="G29" s="11" t="s">
        <v>4</v>
      </c>
    </row>
    <row r="30" spans="2:7" ht="51">
      <c r="B30" s="11">
        <v>14</v>
      </c>
      <c r="C30" s="11" t="s">
        <v>88</v>
      </c>
      <c r="D30" s="11">
        <v>40733</v>
      </c>
      <c r="E30" s="11">
        <v>42</v>
      </c>
      <c r="F30" s="11" t="s">
        <v>36</v>
      </c>
      <c r="G30" s="11" t="s">
        <v>81</v>
      </c>
    </row>
    <row r="31" spans="2:7" ht="51">
      <c r="B31" s="11">
        <v>15</v>
      </c>
      <c r="C31" s="11" t="s">
        <v>88</v>
      </c>
      <c r="D31" s="11">
        <v>40732</v>
      </c>
      <c r="E31" s="11">
        <v>16</v>
      </c>
      <c r="F31" s="11" t="s">
        <v>37</v>
      </c>
      <c r="G31" s="11" t="s">
        <v>4</v>
      </c>
    </row>
    <row r="32" spans="2:7" ht="51">
      <c r="B32" s="11">
        <v>16</v>
      </c>
      <c r="C32" s="11" t="s">
        <v>88</v>
      </c>
      <c r="D32" s="11">
        <v>32002</v>
      </c>
      <c r="E32" s="11">
        <v>14</v>
      </c>
      <c r="F32" s="11" t="s">
        <v>38</v>
      </c>
      <c r="G32" s="11" t="s">
        <v>4</v>
      </c>
    </row>
    <row r="33" spans="2:7" ht="51">
      <c r="B33" s="11">
        <v>17</v>
      </c>
      <c r="C33" s="11" t="s">
        <v>88</v>
      </c>
      <c r="D33" s="11">
        <v>32008</v>
      </c>
      <c r="E33" s="11">
        <v>2</v>
      </c>
      <c r="F33" s="11" t="s">
        <v>39</v>
      </c>
      <c r="G33" s="11" t="s">
        <v>4</v>
      </c>
    </row>
    <row r="34" spans="2:7" ht="51">
      <c r="B34" s="11">
        <v>18</v>
      </c>
      <c r="C34" s="11" t="s">
        <v>88</v>
      </c>
      <c r="D34" s="11">
        <v>32009</v>
      </c>
      <c r="E34" s="11">
        <v>10</v>
      </c>
      <c r="F34" s="11" t="s">
        <v>40</v>
      </c>
      <c r="G34" s="11" t="s">
        <v>4</v>
      </c>
    </row>
    <row r="35" spans="2:7" ht="51">
      <c r="B35" s="11">
        <v>19</v>
      </c>
      <c r="C35" s="11" t="s">
        <v>88</v>
      </c>
      <c r="D35" s="11">
        <v>40735</v>
      </c>
      <c r="E35" s="11">
        <v>1</v>
      </c>
      <c r="F35" s="11" t="s">
        <v>41</v>
      </c>
      <c r="G35" s="11" t="s">
        <v>4</v>
      </c>
    </row>
    <row r="36" spans="2:7" ht="51">
      <c r="B36" s="11">
        <v>20</v>
      </c>
      <c r="C36" s="11" t="s">
        <v>88</v>
      </c>
      <c r="D36" s="11">
        <v>32023</v>
      </c>
      <c r="E36" s="11">
        <v>1</v>
      </c>
      <c r="F36" s="11" t="s">
        <v>42</v>
      </c>
      <c r="G36" s="11" t="s">
        <v>4</v>
      </c>
    </row>
    <row r="37" spans="2:7" ht="51">
      <c r="B37" s="11">
        <v>21</v>
      </c>
      <c r="C37" s="11" t="s">
        <v>88</v>
      </c>
      <c r="D37" s="11">
        <v>40737</v>
      </c>
      <c r="E37" s="11">
        <v>16</v>
      </c>
      <c r="F37" s="11" t="s">
        <v>43</v>
      </c>
      <c r="G37" s="11" t="s">
        <v>7</v>
      </c>
    </row>
    <row r="38" spans="2:7" ht="51">
      <c r="B38" s="11">
        <v>22</v>
      </c>
      <c r="C38" s="11" t="s">
        <v>88</v>
      </c>
      <c r="D38" s="11">
        <v>32027</v>
      </c>
      <c r="E38" s="11">
        <v>1</v>
      </c>
      <c r="F38" s="11" t="s">
        <v>44</v>
      </c>
      <c r="G38" s="11" t="s">
        <v>3</v>
      </c>
    </row>
    <row r="39" spans="2:7" ht="51">
      <c r="B39" s="11">
        <v>23</v>
      </c>
      <c r="C39" s="11" t="s">
        <v>88</v>
      </c>
      <c r="D39" s="11">
        <v>40728</v>
      </c>
      <c r="E39" s="11">
        <v>30</v>
      </c>
      <c r="F39" s="11" t="s">
        <v>45</v>
      </c>
      <c r="G39" s="11" t="s">
        <v>82</v>
      </c>
    </row>
    <row r="40" spans="2:7" ht="51">
      <c r="B40" s="11">
        <v>24</v>
      </c>
      <c r="C40" s="11" t="s">
        <v>88</v>
      </c>
      <c r="D40" s="11">
        <v>32031</v>
      </c>
      <c r="E40" s="11">
        <v>5</v>
      </c>
      <c r="F40" s="11" t="s">
        <v>46</v>
      </c>
      <c r="G40" s="11" t="s">
        <v>4</v>
      </c>
    </row>
    <row r="41" spans="2:7" ht="51">
      <c r="B41" s="11">
        <v>25</v>
      </c>
      <c r="C41" s="11" t="s">
        <v>88</v>
      </c>
      <c r="D41" s="11">
        <v>32040</v>
      </c>
      <c r="E41" s="11">
        <v>5</v>
      </c>
      <c r="F41" s="11" t="s">
        <v>47</v>
      </c>
      <c r="G41" s="11" t="s">
        <v>4</v>
      </c>
    </row>
    <row r="42" spans="2:7" ht="51">
      <c r="B42" s="11">
        <v>26</v>
      </c>
      <c r="C42" s="11" t="s">
        <v>88</v>
      </c>
      <c r="D42" s="11">
        <v>46631</v>
      </c>
      <c r="E42" s="11">
        <v>12</v>
      </c>
      <c r="F42" s="11" t="s">
        <v>48</v>
      </c>
      <c r="G42" s="11" t="s">
        <v>4</v>
      </c>
    </row>
    <row r="43" spans="2:7" ht="51">
      <c r="B43" s="11">
        <v>27</v>
      </c>
      <c r="C43" s="11" t="s">
        <v>88</v>
      </c>
      <c r="D43" s="11">
        <v>32042</v>
      </c>
      <c r="E43" s="11">
        <v>300</v>
      </c>
      <c r="F43" s="11" t="s">
        <v>49</v>
      </c>
      <c r="G43" s="11" t="s">
        <v>4</v>
      </c>
    </row>
    <row r="44" spans="2:7" ht="51">
      <c r="B44" s="11">
        <v>28</v>
      </c>
      <c r="C44" s="11" t="s">
        <v>88</v>
      </c>
      <c r="D44" s="11">
        <v>32044</v>
      </c>
      <c r="E44" s="11">
        <v>44</v>
      </c>
      <c r="F44" s="11" t="s">
        <v>50</v>
      </c>
      <c r="G44" s="11" t="s">
        <v>7</v>
      </c>
    </row>
    <row r="45" spans="2:7" ht="51">
      <c r="B45" s="11">
        <v>29</v>
      </c>
      <c r="C45" s="11" t="s">
        <v>88</v>
      </c>
      <c r="D45" s="11">
        <v>32045</v>
      </c>
      <c r="E45" s="11">
        <v>1000</v>
      </c>
      <c r="F45" s="11" t="s">
        <v>51</v>
      </c>
      <c r="G45" s="11" t="s">
        <v>80</v>
      </c>
    </row>
    <row r="46" spans="2:7" ht="51">
      <c r="B46" s="11">
        <v>30</v>
      </c>
      <c r="C46" s="11" t="s">
        <v>88</v>
      </c>
      <c r="D46" s="11">
        <v>40707</v>
      </c>
      <c r="E46" s="11">
        <v>4000</v>
      </c>
      <c r="F46" s="11" t="s">
        <v>52</v>
      </c>
      <c r="G46" s="11" t="s">
        <v>80</v>
      </c>
    </row>
    <row r="47" spans="2:7" ht="51">
      <c r="B47" s="11">
        <v>31</v>
      </c>
      <c r="C47" s="11" t="s">
        <v>88</v>
      </c>
      <c r="D47" s="11">
        <v>40708</v>
      </c>
      <c r="E47" s="11">
        <v>5000</v>
      </c>
      <c r="F47" s="11" t="s">
        <v>53</v>
      </c>
      <c r="G47" s="11" t="s">
        <v>80</v>
      </c>
    </row>
    <row r="48" spans="2:7" ht="51">
      <c r="B48" s="11">
        <v>32</v>
      </c>
      <c r="C48" s="11" t="s">
        <v>88</v>
      </c>
      <c r="D48" s="11">
        <v>40714</v>
      </c>
      <c r="E48" s="11">
        <v>300</v>
      </c>
      <c r="F48" s="11" t="s">
        <v>54</v>
      </c>
      <c r="G48" s="11" t="s">
        <v>80</v>
      </c>
    </row>
    <row r="49" spans="2:7" ht="51">
      <c r="B49" s="11">
        <v>33</v>
      </c>
      <c r="C49" s="11" t="s">
        <v>88</v>
      </c>
      <c r="D49" s="11">
        <v>40715</v>
      </c>
      <c r="E49" s="11">
        <v>10000</v>
      </c>
      <c r="F49" s="11" t="s">
        <v>55</v>
      </c>
      <c r="G49" s="11" t="s">
        <v>80</v>
      </c>
    </row>
    <row r="50" spans="2:7" ht="51">
      <c r="B50" s="11">
        <v>34</v>
      </c>
      <c r="C50" s="11" t="s">
        <v>88</v>
      </c>
      <c r="D50" s="11">
        <v>32060</v>
      </c>
      <c r="E50" s="11">
        <v>800</v>
      </c>
      <c r="F50" s="11" t="s">
        <v>56</v>
      </c>
      <c r="G50" s="11" t="s">
        <v>80</v>
      </c>
    </row>
    <row r="51" spans="2:7" ht="51">
      <c r="B51" s="11">
        <v>35</v>
      </c>
      <c r="C51" s="11" t="s">
        <v>88</v>
      </c>
      <c r="D51" s="11">
        <v>32063</v>
      </c>
      <c r="E51" s="11">
        <v>1250</v>
      </c>
      <c r="F51" s="11" t="s">
        <v>57</v>
      </c>
      <c r="G51" s="11" t="s">
        <v>80</v>
      </c>
    </row>
    <row r="52" spans="2:7" ht="51">
      <c r="B52" s="11">
        <v>36</v>
      </c>
      <c r="C52" s="11" t="s">
        <v>88</v>
      </c>
      <c r="D52" s="11">
        <v>34666</v>
      </c>
      <c r="E52" s="11">
        <v>500</v>
      </c>
      <c r="F52" s="11" t="s">
        <v>58</v>
      </c>
      <c r="G52" s="11" t="s">
        <v>80</v>
      </c>
    </row>
    <row r="53" spans="2:7" ht="51">
      <c r="B53" s="11">
        <v>37</v>
      </c>
      <c r="C53" s="11" t="s">
        <v>88</v>
      </c>
      <c r="D53" s="11">
        <v>32066</v>
      </c>
      <c r="E53" s="11">
        <v>3050</v>
      </c>
      <c r="F53" s="11" t="s">
        <v>59</v>
      </c>
      <c r="G53" s="11" t="s">
        <v>80</v>
      </c>
    </row>
    <row r="54" spans="2:7" ht="51">
      <c r="B54" s="11">
        <v>38</v>
      </c>
      <c r="C54" s="11" t="s">
        <v>88</v>
      </c>
      <c r="D54" s="11">
        <v>40718</v>
      </c>
      <c r="E54" s="11">
        <v>1</v>
      </c>
      <c r="F54" s="11" t="s">
        <v>60</v>
      </c>
      <c r="G54" s="11" t="s">
        <v>5</v>
      </c>
    </row>
    <row r="55" spans="2:7" ht="51">
      <c r="B55" s="11">
        <v>39</v>
      </c>
      <c r="C55" s="11" t="s">
        <v>88</v>
      </c>
      <c r="D55" s="11">
        <v>40719</v>
      </c>
      <c r="E55" s="11">
        <v>10</v>
      </c>
      <c r="F55" s="11" t="s">
        <v>61</v>
      </c>
      <c r="G55" s="11" t="s">
        <v>5</v>
      </c>
    </row>
    <row r="56" spans="2:7" ht="51">
      <c r="B56" s="11">
        <v>40</v>
      </c>
      <c r="C56" s="11" t="s">
        <v>88</v>
      </c>
      <c r="D56" s="11">
        <v>40744</v>
      </c>
      <c r="E56" s="11">
        <v>1</v>
      </c>
      <c r="F56" s="11" t="s">
        <v>62</v>
      </c>
      <c r="G56" s="11" t="s">
        <v>3</v>
      </c>
    </row>
    <row r="57" spans="2:7" ht="51">
      <c r="B57" s="11">
        <v>41</v>
      </c>
      <c r="C57" s="11" t="s">
        <v>88</v>
      </c>
      <c r="D57" s="11">
        <v>32077</v>
      </c>
      <c r="E57" s="11">
        <v>7</v>
      </c>
      <c r="F57" s="11" t="s">
        <v>63</v>
      </c>
      <c r="G57" s="11" t="s">
        <v>3</v>
      </c>
    </row>
    <row r="58" spans="2:7" ht="51">
      <c r="B58" s="11">
        <v>42</v>
      </c>
      <c r="C58" s="11" t="s">
        <v>88</v>
      </c>
      <c r="D58" s="11">
        <v>32085</v>
      </c>
      <c r="E58" s="11">
        <v>10</v>
      </c>
      <c r="F58" s="11" t="s">
        <v>64</v>
      </c>
      <c r="G58" s="11" t="s">
        <v>4</v>
      </c>
    </row>
    <row r="59" spans="2:7" ht="51">
      <c r="B59" s="11">
        <v>43</v>
      </c>
      <c r="C59" s="11" t="s">
        <v>88</v>
      </c>
      <c r="D59" s="11">
        <v>32086</v>
      </c>
      <c r="E59" s="11">
        <v>16</v>
      </c>
      <c r="F59" s="11" t="s">
        <v>65</v>
      </c>
      <c r="G59" s="11" t="s">
        <v>3</v>
      </c>
    </row>
    <row r="60" spans="2:7" ht="51">
      <c r="B60" s="11">
        <v>44</v>
      </c>
      <c r="C60" s="11" t="s">
        <v>88</v>
      </c>
      <c r="D60" s="11">
        <v>32087</v>
      </c>
      <c r="E60" s="11">
        <v>7</v>
      </c>
      <c r="F60" s="11" t="s">
        <v>66</v>
      </c>
      <c r="G60" s="11" t="s">
        <v>3</v>
      </c>
    </row>
    <row r="61" spans="2:7" ht="51">
      <c r="B61" s="11">
        <v>45</v>
      </c>
      <c r="C61" s="11" t="s">
        <v>88</v>
      </c>
      <c r="D61" s="11">
        <v>32090</v>
      </c>
      <c r="E61" s="11">
        <v>9</v>
      </c>
      <c r="F61" s="11" t="s">
        <v>67</v>
      </c>
      <c r="G61" s="11" t="s">
        <v>4</v>
      </c>
    </row>
    <row r="62" spans="2:7" ht="51">
      <c r="B62" s="11">
        <v>46</v>
      </c>
      <c r="C62" s="11" t="s">
        <v>88</v>
      </c>
      <c r="D62" s="11">
        <v>32091</v>
      </c>
      <c r="E62" s="11">
        <v>39</v>
      </c>
      <c r="F62" s="11" t="s">
        <v>68</v>
      </c>
      <c r="G62" s="11" t="s">
        <v>4</v>
      </c>
    </row>
    <row r="63" spans="2:7" ht="51">
      <c r="B63" s="11">
        <v>47</v>
      </c>
      <c r="C63" s="11" t="s">
        <v>88</v>
      </c>
      <c r="D63" s="11">
        <v>32102</v>
      </c>
      <c r="E63" s="11">
        <v>25</v>
      </c>
      <c r="F63" s="11" t="s">
        <v>69</v>
      </c>
      <c r="G63" s="11" t="s">
        <v>6</v>
      </c>
    </row>
    <row r="64" spans="2:7" ht="51">
      <c r="B64" s="11">
        <v>48</v>
      </c>
      <c r="C64" s="11" t="s">
        <v>88</v>
      </c>
      <c r="D64" s="11">
        <v>32104</v>
      </c>
      <c r="E64" s="11">
        <v>5</v>
      </c>
      <c r="F64" s="11" t="s">
        <v>70</v>
      </c>
      <c r="G64" s="11" t="s">
        <v>6</v>
      </c>
    </row>
    <row r="65" spans="2:7" ht="51">
      <c r="B65" s="11">
        <v>49</v>
      </c>
      <c r="C65" s="11" t="s">
        <v>88</v>
      </c>
      <c r="D65" s="11">
        <v>32107</v>
      </c>
      <c r="E65" s="11">
        <v>4</v>
      </c>
      <c r="F65" s="11" t="s">
        <v>71</v>
      </c>
      <c r="G65" s="11" t="s">
        <v>6</v>
      </c>
    </row>
    <row r="66" spans="2:7" ht="51">
      <c r="B66" s="11">
        <v>50</v>
      </c>
      <c r="C66" s="11" t="s">
        <v>88</v>
      </c>
      <c r="D66" s="11">
        <v>32110</v>
      </c>
      <c r="E66" s="11">
        <v>25</v>
      </c>
      <c r="F66" s="11" t="s">
        <v>72</v>
      </c>
      <c r="G66" s="11" t="s">
        <v>6</v>
      </c>
    </row>
    <row r="67" spans="2:7" ht="51">
      <c r="B67" s="11">
        <v>51</v>
      </c>
      <c r="C67" s="11" t="s">
        <v>88</v>
      </c>
      <c r="D67" s="11">
        <v>32130</v>
      </c>
      <c r="E67" s="11">
        <v>1</v>
      </c>
      <c r="F67" s="11" t="s">
        <v>73</v>
      </c>
      <c r="G67" s="11" t="s">
        <v>3</v>
      </c>
    </row>
    <row r="68" spans="2:7" ht="51">
      <c r="B68" s="11">
        <v>52</v>
      </c>
      <c r="C68" s="11" t="s">
        <v>88</v>
      </c>
      <c r="D68" s="11">
        <v>32131</v>
      </c>
      <c r="E68" s="11">
        <v>1</v>
      </c>
      <c r="F68" s="11" t="s">
        <v>74</v>
      </c>
      <c r="G68" s="11" t="s">
        <v>3</v>
      </c>
    </row>
    <row r="69" spans="2:7" ht="51">
      <c r="B69" s="11">
        <v>53</v>
      </c>
      <c r="C69" s="11" t="s">
        <v>88</v>
      </c>
      <c r="D69" s="11">
        <v>32132</v>
      </c>
      <c r="E69" s="11">
        <v>1</v>
      </c>
      <c r="F69" s="11" t="s">
        <v>75</v>
      </c>
      <c r="G69" s="11" t="s">
        <v>3</v>
      </c>
    </row>
    <row r="70" spans="2:7" ht="51">
      <c r="B70" s="11">
        <v>54</v>
      </c>
      <c r="C70" s="11" t="s">
        <v>88</v>
      </c>
      <c r="D70" s="11">
        <v>32134</v>
      </c>
      <c r="E70" s="11">
        <v>6</v>
      </c>
      <c r="F70" s="11" t="s">
        <v>76</v>
      </c>
      <c r="G70" s="11" t="s">
        <v>5</v>
      </c>
    </row>
    <row r="71" spans="2:7" ht="51">
      <c r="B71" s="11">
        <v>55</v>
      </c>
      <c r="C71" s="11" t="s">
        <v>88</v>
      </c>
      <c r="D71" s="11">
        <v>32135</v>
      </c>
      <c r="E71" s="11">
        <v>20</v>
      </c>
      <c r="F71" s="11" t="s">
        <v>77</v>
      </c>
      <c r="G71" s="11" t="s">
        <v>4</v>
      </c>
    </row>
    <row r="72" spans="2:7" ht="51">
      <c r="B72" s="11">
        <v>56</v>
      </c>
      <c r="C72" s="11" t="s">
        <v>88</v>
      </c>
      <c r="D72" s="11">
        <v>32138</v>
      </c>
      <c r="E72" s="11">
        <v>100</v>
      </c>
      <c r="F72" s="11" t="s">
        <v>78</v>
      </c>
      <c r="G72" s="11" t="s">
        <v>7</v>
      </c>
    </row>
    <row r="73" spans="2:7" ht="51">
      <c r="B73" s="11">
        <v>57</v>
      </c>
      <c r="C73" s="11" t="s">
        <v>88</v>
      </c>
      <c r="D73" s="11">
        <v>34480</v>
      </c>
      <c r="E73" s="11">
        <v>27</v>
      </c>
      <c r="F73" s="11" t="s">
        <v>79</v>
      </c>
      <c r="G73" s="11" t="s">
        <v>5</v>
      </c>
    </row>
    <row r="74" spans="2:7">
      <c r="B74" s="3"/>
      <c r="C74" s="3"/>
      <c r="D74" s="3"/>
      <c r="E74" s="3"/>
      <c r="F74" s="3"/>
      <c r="G74" s="3"/>
    </row>
    <row r="75" spans="2:7" ht="15" customHeight="1">
      <c r="B75" s="12" t="s">
        <v>10</v>
      </c>
      <c r="C75" s="12"/>
      <c r="D75" s="62"/>
      <c r="E75" s="63"/>
      <c r="F75" s="63"/>
      <c r="G75" s="64"/>
    </row>
    <row r="76" spans="2:7" ht="15" customHeight="1">
      <c r="B76" s="12" t="s">
        <v>11</v>
      </c>
      <c r="C76" s="12"/>
      <c r="D76" s="62"/>
      <c r="E76" s="63"/>
      <c r="F76" s="63"/>
      <c r="G76" s="64"/>
    </row>
    <row r="77" spans="2:7" ht="15" customHeight="1">
      <c r="B77" s="12" t="s">
        <v>12</v>
      </c>
      <c r="C77" s="12"/>
      <c r="D77" s="62"/>
      <c r="E77" s="63"/>
      <c r="F77" s="63"/>
      <c r="G77" s="64"/>
    </row>
    <row r="78" spans="2:7" ht="15" customHeight="1">
      <c r="B78" s="12" t="s">
        <v>13</v>
      </c>
      <c r="C78" s="12"/>
      <c r="D78" s="62"/>
      <c r="E78" s="63"/>
      <c r="F78" s="63"/>
      <c r="G78" s="64"/>
    </row>
    <row r="79" spans="2:7" ht="15" customHeight="1">
      <c r="B79" s="12" t="s">
        <v>21</v>
      </c>
      <c r="C79" s="12"/>
      <c r="D79" s="62"/>
      <c r="E79" s="63"/>
      <c r="F79" s="63"/>
      <c r="G79" s="64"/>
    </row>
    <row r="80" spans="2:7">
      <c r="B80" s="12" t="s">
        <v>86</v>
      </c>
      <c r="C80" s="12"/>
      <c r="D80" s="62"/>
      <c r="E80" s="63"/>
      <c r="F80" s="63"/>
      <c r="G80" s="64"/>
    </row>
  </sheetData>
  <mergeCells count="21">
    <mergeCell ref="D76:G76"/>
    <mergeCell ref="D77:G77"/>
    <mergeCell ref="D78:G78"/>
    <mergeCell ref="D79:G79"/>
    <mergeCell ref="D80:G80"/>
    <mergeCell ref="B6:G6"/>
    <mergeCell ref="B1:G1"/>
    <mergeCell ref="B4:G4"/>
    <mergeCell ref="B2:G2"/>
    <mergeCell ref="B3:G3"/>
    <mergeCell ref="B5:G5"/>
    <mergeCell ref="B14:G14"/>
    <mergeCell ref="E9:G9"/>
    <mergeCell ref="E10:G10"/>
    <mergeCell ref="E11:G11"/>
    <mergeCell ref="E12:G12"/>
    <mergeCell ref="B9:D9"/>
    <mergeCell ref="B10:D10"/>
    <mergeCell ref="B11:D11"/>
    <mergeCell ref="B12:D12"/>
    <mergeCell ref="D75:G75"/>
  </mergeCells>
  <pageMargins left="0.7" right="0.7" top="0.75" bottom="0.75" header="0.3" footer="0.3"/>
  <pageSetup scale="5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AE266-AD2B-4A45-94BD-4687C13A6A32}">
  <sheetPr>
    <pageSetUpPr fitToPage="1"/>
  </sheetPr>
  <dimension ref="B1:I84"/>
  <sheetViews>
    <sheetView view="pageBreakPreview" topLeftCell="A22" zoomScaleNormal="100" zoomScaleSheetLayoutView="100" workbookViewId="0">
      <selection activeCell="F19" sqref="F19"/>
    </sheetView>
  </sheetViews>
  <sheetFormatPr baseColWidth="10" defaultRowHeight="14.25"/>
  <cols>
    <col min="1" max="1" width="1.42578125" style="1" customWidth="1"/>
    <col min="2" max="2" width="9.28515625" style="1" customWidth="1"/>
    <col min="3" max="3" width="30.140625" style="1" customWidth="1"/>
    <col min="4" max="4" width="21.42578125" style="1" customWidth="1"/>
    <col min="5" max="5" width="9.5703125" style="1" customWidth="1"/>
    <col min="6" max="6" width="56.42578125" style="1" customWidth="1"/>
    <col min="7" max="7" width="12.85546875" style="1" customWidth="1"/>
    <col min="8" max="8" width="14" style="1" customWidth="1"/>
    <col min="9" max="9" width="14.140625" style="1" customWidth="1"/>
    <col min="10" max="10" width="1.140625" style="1" customWidth="1"/>
    <col min="11" max="16384" width="11.42578125" style="1"/>
  </cols>
  <sheetData>
    <row r="1" spans="2:9" ht="26.25" customHeight="1">
      <c r="B1" s="26"/>
      <c r="C1" s="26"/>
      <c r="D1" s="26"/>
      <c r="E1" s="26"/>
      <c r="F1" s="26"/>
      <c r="G1" s="26"/>
      <c r="H1" s="26"/>
      <c r="I1" s="26"/>
    </row>
    <row r="2" spans="2:9" ht="18">
      <c r="B2" s="27" t="s">
        <v>8</v>
      </c>
      <c r="C2" s="27"/>
      <c r="D2" s="27"/>
      <c r="E2" s="27"/>
      <c r="F2" s="27"/>
      <c r="G2" s="27"/>
      <c r="H2" s="27"/>
      <c r="I2" s="27"/>
    </row>
    <row r="3" spans="2:9" ht="18">
      <c r="B3" s="27" t="s">
        <v>89</v>
      </c>
      <c r="C3" s="27"/>
      <c r="D3" s="27"/>
      <c r="E3" s="27"/>
      <c r="F3" s="27"/>
      <c r="G3" s="27"/>
      <c r="H3" s="27"/>
      <c r="I3" s="27"/>
    </row>
    <row r="4" spans="2:9" ht="18">
      <c r="B4" s="27" t="s">
        <v>85</v>
      </c>
      <c r="C4" s="27"/>
      <c r="D4" s="27"/>
      <c r="E4" s="27"/>
      <c r="F4" s="27"/>
      <c r="G4" s="27"/>
      <c r="H4" s="27"/>
      <c r="I4" s="27"/>
    </row>
    <row r="5" spans="2:9" ht="18">
      <c r="B5" s="27" t="s">
        <v>90</v>
      </c>
      <c r="C5" s="27"/>
      <c r="D5" s="27"/>
      <c r="E5" s="27"/>
      <c r="F5" s="27"/>
      <c r="G5" s="27"/>
      <c r="H5" s="27"/>
      <c r="I5" s="27"/>
    </row>
    <row r="6" spans="2:9" ht="18">
      <c r="B6" s="27" t="s">
        <v>91</v>
      </c>
      <c r="C6" s="27"/>
      <c r="D6" s="27"/>
      <c r="E6" s="27"/>
      <c r="F6" s="27"/>
      <c r="G6" s="27"/>
      <c r="H6" s="27"/>
      <c r="I6" s="27"/>
    </row>
    <row r="7" spans="2:9" ht="18">
      <c r="B7" s="28"/>
      <c r="C7" s="28"/>
      <c r="D7" s="28"/>
      <c r="E7" s="28"/>
      <c r="F7" s="28"/>
      <c r="G7" s="28"/>
      <c r="H7" s="28"/>
      <c r="I7" s="28"/>
    </row>
    <row r="8" spans="2:9" ht="18">
      <c r="B8" s="4"/>
      <c r="C8" s="4"/>
      <c r="D8" s="4"/>
      <c r="F8" s="5"/>
      <c r="H8" s="28"/>
      <c r="I8" s="5" t="s">
        <v>20</v>
      </c>
    </row>
    <row r="9" spans="2:9" ht="18" customHeight="1">
      <c r="B9" s="21" t="s">
        <v>16</v>
      </c>
      <c r="C9" s="22"/>
      <c r="D9" s="22"/>
      <c r="E9" s="29"/>
      <c r="F9" s="29"/>
      <c r="G9" s="29"/>
      <c r="H9" s="29"/>
      <c r="I9" s="29"/>
    </row>
    <row r="10" spans="2:9" ht="18" customHeight="1">
      <c r="B10" s="21" t="s">
        <v>17</v>
      </c>
      <c r="C10" s="22"/>
      <c r="D10" s="22"/>
      <c r="E10" s="30"/>
      <c r="F10" s="30"/>
      <c r="G10" s="30"/>
      <c r="H10" s="30"/>
      <c r="I10" s="30"/>
    </row>
    <row r="11" spans="2:9" ht="18" customHeight="1">
      <c r="B11" s="23" t="s">
        <v>18</v>
      </c>
      <c r="C11" s="24"/>
      <c r="D11" s="24"/>
      <c r="E11" s="30"/>
      <c r="F11" s="30"/>
      <c r="G11" s="30"/>
      <c r="H11" s="30"/>
      <c r="I11" s="30"/>
    </row>
    <row r="12" spans="2:9" ht="18" customHeight="1">
      <c r="B12" s="21" t="s">
        <v>19</v>
      </c>
      <c r="C12" s="22"/>
      <c r="D12" s="22"/>
      <c r="E12" s="30"/>
      <c r="F12" s="30"/>
      <c r="G12" s="30"/>
      <c r="H12" s="30"/>
      <c r="I12" s="30"/>
    </row>
    <row r="13" spans="2:9" ht="18.75" customHeight="1">
      <c r="B13" s="31"/>
      <c r="C13" s="31"/>
      <c r="D13" s="31"/>
      <c r="E13" s="32"/>
      <c r="F13" s="32"/>
      <c r="G13" s="32"/>
      <c r="H13" s="33"/>
      <c r="I13" s="33"/>
    </row>
    <row r="14" spans="2:9" ht="37.5" customHeight="1">
      <c r="B14" s="14" t="s">
        <v>22</v>
      </c>
      <c r="C14" s="14"/>
      <c r="D14" s="14"/>
      <c r="E14" s="14"/>
      <c r="F14" s="14"/>
      <c r="G14" s="14"/>
      <c r="H14" s="14"/>
      <c r="I14" s="14"/>
    </row>
    <row r="15" spans="2:9" ht="19.5" customHeight="1">
      <c r="B15" s="2"/>
      <c r="C15" s="2"/>
      <c r="D15" s="2"/>
      <c r="E15" s="2"/>
      <c r="F15" s="2"/>
      <c r="G15" s="2"/>
      <c r="H15" s="2"/>
      <c r="I15" s="2"/>
    </row>
    <row r="16" spans="2:9" ht="42.75" customHeight="1">
      <c r="B16" s="34" t="s">
        <v>0</v>
      </c>
      <c r="C16" s="34" t="s">
        <v>87</v>
      </c>
      <c r="D16" s="34" t="s">
        <v>1</v>
      </c>
      <c r="E16" s="34" t="s">
        <v>9</v>
      </c>
      <c r="F16" s="34" t="s">
        <v>114</v>
      </c>
      <c r="G16" s="34" t="s">
        <v>2</v>
      </c>
      <c r="H16" s="34" t="s">
        <v>92</v>
      </c>
      <c r="I16" s="34" t="s">
        <v>93</v>
      </c>
    </row>
    <row r="17" spans="2:9" ht="51" customHeight="1">
      <c r="B17" s="11">
        <v>1</v>
      </c>
      <c r="C17" s="11" t="s">
        <v>88</v>
      </c>
      <c r="D17" s="11">
        <v>46628</v>
      </c>
      <c r="E17" s="11">
        <v>8</v>
      </c>
      <c r="F17" s="11" t="s">
        <v>23</v>
      </c>
      <c r="G17" s="11" t="s">
        <v>3</v>
      </c>
      <c r="H17" s="35">
        <v>0</v>
      </c>
      <c r="I17" s="35">
        <v>0</v>
      </c>
    </row>
    <row r="18" spans="2:9" ht="51" customHeight="1">
      <c r="B18" s="11">
        <v>2</v>
      </c>
      <c r="C18" s="11" t="s">
        <v>88</v>
      </c>
      <c r="D18" s="11">
        <v>46629</v>
      </c>
      <c r="E18" s="11">
        <v>6</v>
      </c>
      <c r="F18" s="11" t="s">
        <v>24</v>
      </c>
      <c r="G18" s="11" t="s">
        <v>3</v>
      </c>
      <c r="H18" s="35">
        <v>0</v>
      </c>
      <c r="I18" s="35">
        <v>0</v>
      </c>
    </row>
    <row r="19" spans="2:9" ht="51" customHeight="1">
      <c r="B19" s="11">
        <v>3</v>
      </c>
      <c r="C19" s="11" t="s">
        <v>88</v>
      </c>
      <c r="D19" s="11">
        <v>34657</v>
      </c>
      <c r="E19" s="11">
        <v>6</v>
      </c>
      <c r="F19" s="11" t="s">
        <v>25</v>
      </c>
      <c r="G19" s="11" t="s">
        <v>4</v>
      </c>
      <c r="H19" s="35">
        <v>0</v>
      </c>
      <c r="I19" s="35">
        <v>0</v>
      </c>
    </row>
    <row r="20" spans="2:9" ht="51" customHeight="1">
      <c r="B20" s="11">
        <v>4</v>
      </c>
      <c r="C20" s="11" t="s">
        <v>88</v>
      </c>
      <c r="D20" s="11">
        <v>34479</v>
      </c>
      <c r="E20" s="11">
        <v>15</v>
      </c>
      <c r="F20" s="11" t="s">
        <v>26</v>
      </c>
      <c r="G20" s="11" t="s">
        <v>5</v>
      </c>
      <c r="H20" s="35">
        <v>0</v>
      </c>
      <c r="I20" s="35">
        <v>0</v>
      </c>
    </row>
    <row r="21" spans="2:9" ht="51" customHeight="1">
      <c r="B21" s="11">
        <v>5</v>
      </c>
      <c r="C21" s="11" t="s">
        <v>88</v>
      </c>
      <c r="D21" s="11">
        <v>31948</v>
      </c>
      <c r="E21" s="11">
        <v>30</v>
      </c>
      <c r="F21" s="11" t="s">
        <v>27</v>
      </c>
      <c r="G21" s="11" t="s">
        <v>5</v>
      </c>
      <c r="H21" s="35">
        <v>0</v>
      </c>
      <c r="I21" s="35">
        <v>0</v>
      </c>
    </row>
    <row r="22" spans="2:9" ht="51" customHeight="1">
      <c r="B22" s="11">
        <v>6</v>
      </c>
      <c r="C22" s="11" t="s">
        <v>88</v>
      </c>
      <c r="D22" s="11">
        <v>31949</v>
      </c>
      <c r="E22" s="11">
        <v>20</v>
      </c>
      <c r="F22" s="11" t="s">
        <v>28</v>
      </c>
      <c r="G22" s="11" t="s">
        <v>7</v>
      </c>
      <c r="H22" s="35">
        <v>0</v>
      </c>
      <c r="I22" s="35">
        <v>0</v>
      </c>
    </row>
    <row r="23" spans="2:9" ht="51" customHeight="1">
      <c r="B23" s="11">
        <v>7</v>
      </c>
      <c r="C23" s="11" t="s">
        <v>88</v>
      </c>
      <c r="D23" s="11">
        <v>31968</v>
      </c>
      <c r="E23" s="11">
        <v>4600</v>
      </c>
      <c r="F23" s="11" t="s">
        <v>29</v>
      </c>
      <c r="G23" s="11" t="s">
        <v>80</v>
      </c>
      <c r="H23" s="35">
        <v>0</v>
      </c>
      <c r="I23" s="35">
        <v>0</v>
      </c>
    </row>
    <row r="24" spans="2:9" ht="51" customHeight="1">
      <c r="B24" s="11">
        <v>8</v>
      </c>
      <c r="C24" s="11" t="s">
        <v>88</v>
      </c>
      <c r="D24" s="11">
        <v>40704</v>
      </c>
      <c r="E24" s="11">
        <v>14650</v>
      </c>
      <c r="F24" s="11" t="s">
        <v>30</v>
      </c>
      <c r="G24" s="11" t="s">
        <v>80</v>
      </c>
      <c r="H24" s="35">
        <v>0</v>
      </c>
      <c r="I24" s="35">
        <v>0</v>
      </c>
    </row>
    <row r="25" spans="2:9" ht="51" customHeight="1">
      <c r="B25" s="11">
        <v>9</v>
      </c>
      <c r="C25" s="11" t="s">
        <v>88</v>
      </c>
      <c r="D25" s="11">
        <v>40705</v>
      </c>
      <c r="E25" s="11">
        <v>300</v>
      </c>
      <c r="F25" s="11" t="s">
        <v>31</v>
      </c>
      <c r="G25" s="11" t="s">
        <v>80</v>
      </c>
      <c r="H25" s="35">
        <v>0</v>
      </c>
      <c r="I25" s="35">
        <v>0</v>
      </c>
    </row>
    <row r="26" spans="2:9" ht="51" customHeight="1">
      <c r="B26" s="11">
        <v>10</v>
      </c>
      <c r="C26" s="11" t="s">
        <v>88</v>
      </c>
      <c r="D26" s="11">
        <v>46630</v>
      </c>
      <c r="E26" s="11">
        <v>11</v>
      </c>
      <c r="F26" s="11" t="s">
        <v>32</v>
      </c>
      <c r="G26" s="11" t="s">
        <v>4</v>
      </c>
      <c r="H26" s="35">
        <v>0</v>
      </c>
      <c r="I26" s="35">
        <v>0</v>
      </c>
    </row>
    <row r="27" spans="2:9" ht="51" customHeight="1">
      <c r="B27" s="11">
        <v>11</v>
      </c>
      <c r="C27" s="11" t="s">
        <v>88</v>
      </c>
      <c r="D27" s="11">
        <v>40729</v>
      </c>
      <c r="E27" s="11">
        <v>75</v>
      </c>
      <c r="F27" s="11" t="s">
        <v>33</v>
      </c>
      <c r="G27" s="11" t="s">
        <v>4</v>
      </c>
      <c r="H27" s="35">
        <v>0</v>
      </c>
      <c r="I27" s="35">
        <v>0</v>
      </c>
    </row>
    <row r="28" spans="2:9" ht="51" customHeight="1">
      <c r="B28" s="11">
        <v>12</v>
      </c>
      <c r="C28" s="11" t="s">
        <v>88</v>
      </c>
      <c r="D28" s="11">
        <v>40730</v>
      </c>
      <c r="E28" s="11">
        <v>14</v>
      </c>
      <c r="F28" s="11" t="s">
        <v>34</v>
      </c>
      <c r="G28" s="11" t="s">
        <v>4</v>
      </c>
      <c r="H28" s="35">
        <v>0</v>
      </c>
      <c r="I28" s="35">
        <v>0</v>
      </c>
    </row>
    <row r="29" spans="2:9" ht="51" customHeight="1">
      <c r="B29" s="11">
        <v>13</v>
      </c>
      <c r="C29" s="11" t="s">
        <v>88</v>
      </c>
      <c r="D29" s="11">
        <v>31989</v>
      </c>
      <c r="E29" s="11">
        <v>13</v>
      </c>
      <c r="F29" s="11" t="s">
        <v>35</v>
      </c>
      <c r="G29" s="11" t="s">
        <v>4</v>
      </c>
      <c r="H29" s="35">
        <v>0</v>
      </c>
      <c r="I29" s="35">
        <v>0</v>
      </c>
    </row>
    <row r="30" spans="2:9" ht="51" customHeight="1">
      <c r="B30" s="11">
        <v>14</v>
      </c>
      <c r="C30" s="11" t="s">
        <v>88</v>
      </c>
      <c r="D30" s="11">
        <v>40733</v>
      </c>
      <c r="E30" s="11">
        <v>42</v>
      </c>
      <c r="F30" s="11" t="s">
        <v>36</v>
      </c>
      <c r="G30" s="11" t="s">
        <v>81</v>
      </c>
      <c r="H30" s="35">
        <v>0</v>
      </c>
      <c r="I30" s="35">
        <v>0</v>
      </c>
    </row>
    <row r="31" spans="2:9" ht="51" customHeight="1">
      <c r="B31" s="11">
        <v>15</v>
      </c>
      <c r="C31" s="11" t="s">
        <v>88</v>
      </c>
      <c r="D31" s="11">
        <v>40732</v>
      </c>
      <c r="E31" s="11">
        <v>16</v>
      </c>
      <c r="F31" s="11" t="s">
        <v>37</v>
      </c>
      <c r="G31" s="11" t="s">
        <v>4</v>
      </c>
      <c r="H31" s="35">
        <v>0</v>
      </c>
      <c r="I31" s="35">
        <v>0</v>
      </c>
    </row>
    <row r="32" spans="2:9" ht="51" customHeight="1">
      <c r="B32" s="11">
        <v>16</v>
      </c>
      <c r="C32" s="11" t="s">
        <v>88</v>
      </c>
      <c r="D32" s="11">
        <v>32002</v>
      </c>
      <c r="E32" s="11">
        <v>14</v>
      </c>
      <c r="F32" s="11" t="s">
        <v>38</v>
      </c>
      <c r="G32" s="11" t="s">
        <v>4</v>
      </c>
      <c r="H32" s="35">
        <v>0</v>
      </c>
      <c r="I32" s="35">
        <v>0</v>
      </c>
    </row>
    <row r="33" spans="2:9" ht="51" customHeight="1">
      <c r="B33" s="11">
        <v>17</v>
      </c>
      <c r="C33" s="11" t="s">
        <v>88</v>
      </c>
      <c r="D33" s="11">
        <v>32008</v>
      </c>
      <c r="E33" s="11">
        <v>2</v>
      </c>
      <c r="F33" s="11" t="s">
        <v>39</v>
      </c>
      <c r="G33" s="11" t="s">
        <v>4</v>
      </c>
      <c r="H33" s="35">
        <v>0</v>
      </c>
      <c r="I33" s="35">
        <v>0</v>
      </c>
    </row>
    <row r="34" spans="2:9" ht="51" customHeight="1">
      <c r="B34" s="11">
        <v>18</v>
      </c>
      <c r="C34" s="11" t="s">
        <v>88</v>
      </c>
      <c r="D34" s="11">
        <v>32009</v>
      </c>
      <c r="E34" s="11">
        <v>10</v>
      </c>
      <c r="F34" s="11" t="s">
        <v>40</v>
      </c>
      <c r="G34" s="11" t="s">
        <v>4</v>
      </c>
      <c r="H34" s="35">
        <v>0</v>
      </c>
      <c r="I34" s="35">
        <v>0</v>
      </c>
    </row>
    <row r="35" spans="2:9" ht="51" customHeight="1">
      <c r="B35" s="11">
        <v>19</v>
      </c>
      <c r="C35" s="11" t="s">
        <v>88</v>
      </c>
      <c r="D35" s="11">
        <v>40735</v>
      </c>
      <c r="E35" s="11">
        <v>1</v>
      </c>
      <c r="F35" s="11" t="s">
        <v>41</v>
      </c>
      <c r="G35" s="11" t="s">
        <v>4</v>
      </c>
      <c r="H35" s="35">
        <v>0</v>
      </c>
      <c r="I35" s="35">
        <v>0</v>
      </c>
    </row>
    <row r="36" spans="2:9" ht="51" customHeight="1">
      <c r="B36" s="11">
        <v>20</v>
      </c>
      <c r="C36" s="11" t="s">
        <v>88</v>
      </c>
      <c r="D36" s="11">
        <v>32023</v>
      </c>
      <c r="E36" s="11">
        <v>1</v>
      </c>
      <c r="F36" s="11" t="s">
        <v>42</v>
      </c>
      <c r="G36" s="11" t="s">
        <v>4</v>
      </c>
      <c r="H36" s="35">
        <v>0</v>
      </c>
      <c r="I36" s="35">
        <v>0</v>
      </c>
    </row>
    <row r="37" spans="2:9" ht="51" customHeight="1">
      <c r="B37" s="11">
        <v>21</v>
      </c>
      <c r="C37" s="11" t="s">
        <v>88</v>
      </c>
      <c r="D37" s="11">
        <v>40737</v>
      </c>
      <c r="E37" s="11">
        <v>16</v>
      </c>
      <c r="F37" s="11" t="s">
        <v>43</v>
      </c>
      <c r="G37" s="11" t="s">
        <v>7</v>
      </c>
      <c r="H37" s="35">
        <v>0</v>
      </c>
      <c r="I37" s="35">
        <v>0</v>
      </c>
    </row>
    <row r="38" spans="2:9" ht="51" customHeight="1">
      <c r="B38" s="11">
        <v>22</v>
      </c>
      <c r="C38" s="11" t="s">
        <v>88</v>
      </c>
      <c r="D38" s="11">
        <v>32027</v>
      </c>
      <c r="E38" s="11">
        <v>1</v>
      </c>
      <c r="F38" s="11" t="s">
        <v>44</v>
      </c>
      <c r="G38" s="11" t="s">
        <v>3</v>
      </c>
      <c r="H38" s="35">
        <v>0</v>
      </c>
      <c r="I38" s="35">
        <v>0</v>
      </c>
    </row>
    <row r="39" spans="2:9" ht="51" customHeight="1">
      <c r="B39" s="11">
        <v>23</v>
      </c>
      <c r="C39" s="11" t="s">
        <v>88</v>
      </c>
      <c r="D39" s="11">
        <v>40728</v>
      </c>
      <c r="E39" s="11">
        <v>30</v>
      </c>
      <c r="F39" s="11" t="s">
        <v>45</v>
      </c>
      <c r="G39" s="11" t="s">
        <v>82</v>
      </c>
      <c r="H39" s="35">
        <v>0</v>
      </c>
      <c r="I39" s="35">
        <v>0</v>
      </c>
    </row>
    <row r="40" spans="2:9" ht="51" customHeight="1">
      <c r="B40" s="11">
        <v>24</v>
      </c>
      <c r="C40" s="11" t="s">
        <v>88</v>
      </c>
      <c r="D40" s="11">
        <v>32031</v>
      </c>
      <c r="E40" s="11">
        <v>5</v>
      </c>
      <c r="F40" s="11" t="s">
        <v>46</v>
      </c>
      <c r="G40" s="11" t="s">
        <v>4</v>
      </c>
      <c r="H40" s="35">
        <v>0</v>
      </c>
      <c r="I40" s="35">
        <v>0</v>
      </c>
    </row>
    <row r="41" spans="2:9" ht="51" customHeight="1">
      <c r="B41" s="11">
        <v>25</v>
      </c>
      <c r="C41" s="11" t="s">
        <v>88</v>
      </c>
      <c r="D41" s="11">
        <v>32040</v>
      </c>
      <c r="E41" s="11">
        <v>5</v>
      </c>
      <c r="F41" s="11" t="s">
        <v>47</v>
      </c>
      <c r="G41" s="11" t="s">
        <v>4</v>
      </c>
      <c r="H41" s="35">
        <v>0</v>
      </c>
      <c r="I41" s="35">
        <v>0</v>
      </c>
    </row>
    <row r="42" spans="2:9" ht="51" customHeight="1">
      <c r="B42" s="11">
        <v>26</v>
      </c>
      <c r="C42" s="11" t="s">
        <v>88</v>
      </c>
      <c r="D42" s="11">
        <v>46631</v>
      </c>
      <c r="E42" s="11">
        <v>12</v>
      </c>
      <c r="F42" s="11" t="s">
        <v>48</v>
      </c>
      <c r="G42" s="11" t="s">
        <v>4</v>
      </c>
      <c r="H42" s="35">
        <v>0</v>
      </c>
      <c r="I42" s="35">
        <v>0</v>
      </c>
    </row>
    <row r="43" spans="2:9" ht="51" customHeight="1">
      <c r="B43" s="11">
        <v>27</v>
      </c>
      <c r="C43" s="11" t="s">
        <v>88</v>
      </c>
      <c r="D43" s="11">
        <v>32042</v>
      </c>
      <c r="E43" s="11">
        <v>300</v>
      </c>
      <c r="F43" s="11" t="s">
        <v>49</v>
      </c>
      <c r="G43" s="11" t="s">
        <v>4</v>
      </c>
      <c r="H43" s="35">
        <v>0</v>
      </c>
      <c r="I43" s="35">
        <v>0</v>
      </c>
    </row>
    <row r="44" spans="2:9" ht="51" customHeight="1">
      <c r="B44" s="11">
        <v>28</v>
      </c>
      <c r="C44" s="11" t="s">
        <v>88</v>
      </c>
      <c r="D44" s="11">
        <v>32044</v>
      </c>
      <c r="E44" s="11">
        <v>44</v>
      </c>
      <c r="F44" s="11" t="s">
        <v>50</v>
      </c>
      <c r="G44" s="11" t="s">
        <v>7</v>
      </c>
      <c r="H44" s="35">
        <v>0</v>
      </c>
      <c r="I44" s="35">
        <v>0</v>
      </c>
    </row>
    <row r="45" spans="2:9" ht="51" customHeight="1">
      <c r="B45" s="11">
        <v>29</v>
      </c>
      <c r="C45" s="11" t="s">
        <v>88</v>
      </c>
      <c r="D45" s="11">
        <v>32045</v>
      </c>
      <c r="E45" s="11">
        <v>1000</v>
      </c>
      <c r="F45" s="11" t="s">
        <v>51</v>
      </c>
      <c r="G45" s="11" t="s">
        <v>80</v>
      </c>
      <c r="H45" s="35">
        <v>0</v>
      </c>
      <c r="I45" s="35">
        <v>0</v>
      </c>
    </row>
    <row r="46" spans="2:9" ht="51" customHeight="1">
      <c r="B46" s="11">
        <v>30</v>
      </c>
      <c r="C46" s="11" t="s">
        <v>88</v>
      </c>
      <c r="D46" s="11">
        <v>40707</v>
      </c>
      <c r="E46" s="11">
        <v>4000</v>
      </c>
      <c r="F46" s="11" t="s">
        <v>52</v>
      </c>
      <c r="G46" s="11" t="s">
        <v>80</v>
      </c>
      <c r="H46" s="35">
        <v>0</v>
      </c>
      <c r="I46" s="35">
        <v>0</v>
      </c>
    </row>
    <row r="47" spans="2:9" ht="51" customHeight="1">
      <c r="B47" s="11">
        <v>31</v>
      </c>
      <c r="C47" s="11" t="s">
        <v>88</v>
      </c>
      <c r="D47" s="11">
        <v>40708</v>
      </c>
      <c r="E47" s="11">
        <v>5000</v>
      </c>
      <c r="F47" s="11" t="s">
        <v>53</v>
      </c>
      <c r="G47" s="11" t="s">
        <v>80</v>
      </c>
      <c r="H47" s="35">
        <v>0</v>
      </c>
      <c r="I47" s="35">
        <v>0</v>
      </c>
    </row>
    <row r="48" spans="2:9" ht="51" customHeight="1">
      <c r="B48" s="11">
        <v>32</v>
      </c>
      <c r="C48" s="11" t="s">
        <v>88</v>
      </c>
      <c r="D48" s="11">
        <v>40714</v>
      </c>
      <c r="E48" s="11">
        <v>300</v>
      </c>
      <c r="F48" s="11" t="s">
        <v>54</v>
      </c>
      <c r="G48" s="11" t="s">
        <v>80</v>
      </c>
      <c r="H48" s="35">
        <v>0</v>
      </c>
      <c r="I48" s="35">
        <v>0</v>
      </c>
    </row>
    <row r="49" spans="2:9" ht="51" customHeight="1">
      <c r="B49" s="11">
        <v>33</v>
      </c>
      <c r="C49" s="11" t="s">
        <v>88</v>
      </c>
      <c r="D49" s="11">
        <v>40715</v>
      </c>
      <c r="E49" s="11">
        <v>10000</v>
      </c>
      <c r="F49" s="11" t="s">
        <v>55</v>
      </c>
      <c r="G49" s="11" t="s">
        <v>80</v>
      </c>
      <c r="H49" s="35">
        <v>0</v>
      </c>
      <c r="I49" s="35">
        <v>0</v>
      </c>
    </row>
    <row r="50" spans="2:9" ht="51" customHeight="1">
      <c r="B50" s="11">
        <v>34</v>
      </c>
      <c r="C50" s="11" t="s">
        <v>88</v>
      </c>
      <c r="D50" s="11">
        <v>32060</v>
      </c>
      <c r="E50" s="11">
        <v>800</v>
      </c>
      <c r="F50" s="11" t="s">
        <v>56</v>
      </c>
      <c r="G50" s="11" t="s">
        <v>80</v>
      </c>
      <c r="H50" s="35">
        <v>0</v>
      </c>
      <c r="I50" s="35">
        <v>0</v>
      </c>
    </row>
    <row r="51" spans="2:9" ht="51" customHeight="1">
      <c r="B51" s="11">
        <v>35</v>
      </c>
      <c r="C51" s="11" t="s">
        <v>88</v>
      </c>
      <c r="D51" s="11">
        <v>32063</v>
      </c>
      <c r="E51" s="11">
        <v>1250</v>
      </c>
      <c r="F51" s="11" t="s">
        <v>57</v>
      </c>
      <c r="G51" s="11" t="s">
        <v>80</v>
      </c>
      <c r="H51" s="35">
        <v>0</v>
      </c>
      <c r="I51" s="35">
        <v>0</v>
      </c>
    </row>
    <row r="52" spans="2:9" ht="51" customHeight="1">
      <c r="B52" s="11">
        <v>36</v>
      </c>
      <c r="C52" s="11" t="s">
        <v>88</v>
      </c>
      <c r="D52" s="11">
        <v>34666</v>
      </c>
      <c r="E52" s="11">
        <v>500</v>
      </c>
      <c r="F52" s="11" t="s">
        <v>58</v>
      </c>
      <c r="G52" s="11" t="s">
        <v>80</v>
      </c>
      <c r="H52" s="35">
        <v>0</v>
      </c>
      <c r="I52" s="35">
        <v>0</v>
      </c>
    </row>
    <row r="53" spans="2:9" ht="51" customHeight="1">
      <c r="B53" s="11">
        <v>37</v>
      </c>
      <c r="C53" s="11" t="s">
        <v>88</v>
      </c>
      <c r="D53" s="11">
        <v>32066</v>
      </c>
      <c r="E53" s="11">
        <v>3050</v>
      </c>
      <c r="F53" s="11" t="s">
        <v>59</v>
      </c>
      <c r="G53" s="11" t="s">
        <v>80</v>
      </c>
      <c r="H53" s="35">
        <v>0</v>
      </c>
      <c r="I53" s="35">
        <v>0</v>
      </c>
    </row>
    <row r="54" spans="2:9" ht="51" customHeight="1">
      <c r="B54" s="11">
        <v>38</v>
      </c>
      <c r="C54" s="11" t="s">
        <v>88</v>
      </c>
      <c r="D54" s="11">
        <v>40718</v>
      </c>
      <c r="E54" s="11">
        <v>1</v>
      </c>
      <c r="F54" s="11" t="s">
        <v>60</v>
      </c>
      <c r="G54" s="11" t="s">
        <v>5</v>
      </c>
      <c r="H54" s="35">
        <v>0</v>
      </c>
      <c r="I54" s="35">
        <v>0</v>
      </c>
    </row>
    <row r="55" spans="2:9" ht="51" customHeight="1">
      <c r="B55" s="11">
        <v>39</v>
      </c>
      <c r="C55" s="11" t="s">
        <v>88</v>
      </c>
      <c r="D55" s="11">
        <v>40719</v>
      </c>
      <c r="E55" s="11">
        <v>10</v>
      </c>
      <c r="F55" s="11" t="s">
        <v>61</v>
      </c>
      <c r="G55" s="11" t="s">
        <v>5</v>
      </c>
      <c r="H55" s="35">
        <v>0</v>
      </c>
      <c r="I55" s="35">
        <v>0</v>
      </c>
    </row>
    <row r="56" spans="2:9" ht="51" customHeight="1">
      <c r="B56" s="11">
        <v>40</v>
      </c>
      <c r="C56" s="11" t="s">
        <v>88</v>
      </c>
      <c r="D56" s="11">
        <v>40744</v>
      </c>
      <c r="E56" s="11">
        <v>1</v>
      </c>
      <c r="F56" s="11" t="s">
        <v>62</v>
      </c>
      <c r="G56" s="11" t="s">
        <v>3</v>
      </c>
      <c r="H56" s="35">
        <v>0</v>
      </c>
      <c r="I56" s="35">
        <v>0</v>
      </c>
    </row>
    <row r="57" spans="2:9" ht="51" customHeight="1">
      <c r="B57" s="11">
        <v>41</v>
      </c>
      <c r="C57" s="11" t="s">
        <v>88</v>
      </c>
      <c r="D57" s="11">
        <v>32077</v>
      </c>
      <c r="E57" s="11">
        <v>7</v>
      </c>
      <c r="F57" s="11" t="s">
        <v>63</v>
      </c>
      <c r="G57" s="11" t="s">
        <v>3</v>
      </c>
      <c r="H57" s="35">
        <v>0</v>
      </c>
      <c r="I57" s="35">
        <v>0</v>
      </c>
    </row>
    <row r="58" spans="2:9" ht="51" customHeight="1">
      <c r="B58" s="11">
        <v>42</v>
      </c>
      <c r="C58" s="11" t="s">
        <v>88</v>
      </c>
      <c r="D58" s="11">
        <v>32085</v>
      </c>
      <c r="E58" s="11">
        <v>10</v>
      </c>
      <c r="F58" s="11" t="s">
        <v>64</v>
      </c>
      <c r="G58" s="11" t="s">
        <v>4</v>
      </c>
      <c r="H58" s="35">
        <v>0</v>
      </c>
      <c r="I58" s="35">
        <v>0</v>
      </c>
    </row>
    <row r="59" spans="2:9" ht="51" customHeight="1">
      <c r="B59" s="11">
        <v>43</v>
      </c>
      <c r="C59" s="11" t="s">
        <v>88</v>
      </c>
      <c r="D59" s="11">
        <v>32086</v>
      </c>
      <c r="E59" s="11">
        <v>16</v>
      </c>
      <c r="F59" s="11" t="s">
        <v>65</v>
      </c>
      <c r="G59" s="11" t="s">
        <v>3</v>
      </c>
      <c r="H59" s="35">
        <v>0</v>
      </c>
      <c r="I59" s="35">
        <v>0</v>
      </c>
    </row>
    <row r="60" spans="2:9" ht="51" customHeight="1">
      <c r="B60" s="11">
        <v>44</v>
      </c>
      <c r="C60" s="11" t="s">
        <v>88</v>
      </c>
      <c r="D60" s="11">
        <v>32087</v>
      </c>
      <c r="E60" s="11">
        <v>7</v>
      </c>
      <c r="F60" s="11" t="s">
        <v>66</v>
      </c>
      <c r="G60" s="11" t="s">
        <v>3</v>
      </c>
      <c r="H60" s="35">
        <v>0</v>
      </c>
      <c r="I60" s="35">
        <v>0</v>
      </c>
    </row>
    <row r="61" spans="2:9" ht="51" customHeight="1">
      <c r="B61" s="11">
        <v>45</v>
      </c>
      <c r="C61" s="11" t="s">
        <v>88</v>
      </c>
      <c r="D61" s="11">
        <v>32090</v>
      </c>
      <c r="E61" s="11">
        <v>9</v>
      </c>
      <c r="F61" s="11" t="s">
        <v>67</v>
      </c>
      <c r="G61" s="11" t="s">
        <v>4</v>
      </c>
      <c r="H61" s="35">
        <v>0</v>
      </c>
      <c r="I61" s="35">
        <v>0</v>
      </c>
    </row>
    <row r="62" spans="2:9" ht="51" customHeight="1">
      <c r="B62" s="11">
        <v>46</v>
      </c>
      <c r="C62" s="11" t="s">
        <v>88</v>
      </c>
      <c r="D62" s="11">
        <v>32091</v>
      </c>
      <c r="E62" s="11">
        <v>39</v>
      </c>
      <c r="F62" s="11" t="s">
        <v>68</v>
      </c>
      <c r="G62" s="11" t="s">
        <v>4</v>
      </c>
      <c r="H62" s="35">
        <v>0</v>
      </c>
      <c r="I62" s="35">
        <v>0</v>
      </c>
    </row>
    <row r="63" spans="2:9" ht="51" customHeight="1">
      <c r="B63" s="11">
        <v>47</v>
      </c>
      <c r="C63" s="11" t="s">
        <v>88</v>
      </c>
      <c r="D63" s="11">
        <v>32102</v>
      </c>
      <c r="E63" s="11">
        <v>25</v>
      </c>
      <c r="F63" s="11" t="s">
        <v>69</v>
      </c>
      <c r="G63" s="11" t="s">
        <v>6</v>
      </c>
      <c r="H63" s="35">
        <v>0</v>
      </c>
      <c r="I63" s="35">
        <v>0</v>
      </c>
    </row>
    <row r="64" spans="2:9" ht="51" customHeight="1">
      <c r="B64" s="11">
        <v>48</v>
      </c>
      <c r="C64" s="11" t="s">
        <v>88</v>
      </c>
      <c r="D64" s="11">
        <v>32104</v>
      </c>
      <c r="E64" s="11">
        <v>5</v>
      </c>
      <c r="F64" s="11" t="s">
        <v>70</v>
      </c>
      <c r="G64" s="11" t="s">
        <v>6</v>
      </c>
      <c r="H64" s="35">
        <v>0</v>
      </c>
      <c r="I64" s="35">
        <v>0</v>
      </c>
    </row>
    <row r="65" spans="2:9" ht="51" customHeight="1">
      <c r="B65" s="11">
        <v>49</v>
      </c>
      <c r="C65" s="11" t="s">
        <v>88</v>
      </c>
      <c r="D65" s="11">
        <v>32107</v>
      </c>
      <c r="E65" s="11">
        <v>4</v>
      </c>
      <c r="F65" s="11" t="s">
        <v>71</v>
      </c>
      <c r="G65" s="11" t="s">
        <v>6</v>
      </c>
      <c r="H65" s="35">
        <v>0</v>
      </c>
      <c r="I65" s="35">
        <v>0</v>
      </c>
    </row>
    <row r="66" spans="2:9" ht="51" customHeight="1">
      <c r="B66" s="11">
        <v>50</v>
      </c>
      <c r="C66" s="11" t="s">
        <v>88</v>
      </c>
      <c r="D66" s="11">
        <v>32110</v>
      </c>
      <c r="E66" s="11">
        <v>25</v>
      </c>
      <c r="F66" s="11" t="s">
        <v>72</v>
      </c>
      <c r="G66" s="11" t="s">
        <v>6</v>
      </c>
      <c r="H66" s="35">
        <v>0</v>
      </c>
      <c r="I66" s="35">
        <v>0</v>
      </c>
    </row>
    <row r="67" spans="2:9" ht="51" customHeight="1">
      <c r="B67" s="11">
        <v>51</v>
      </c>
      <c r="C67" s="11" t="s">
        <v>88</v>
      </c>
      <c r="D67" s="11">
        <v>32130</v>
      </c>
      <c r="E67" s="11">
        <v>1</v>
      </c>
      <c r="F67" s="11" t="s">
        <v>73</v>
      </c>
      <c r="G67" s="11" t="s">
        <v>3</v>
      </c>
      <c r="H67" s="35">
        <v>0</v>
      </c>
      <c r="I67" s="35">
        <v>0</v>
      </c>
    </row>
    <row r="68" spans="2:9" ht="51" customHeight="1">
      <c r="B68" s="11">
        <v>52</v>
      </c>
      <c r="C68" s="11" t="s">
        <v>88</v>
      </c>
      <c r="D68" s="11">
        <v>32131</v>
      </c>
      <c r="E68" s="11">
        <v>1</v>
      </c>
      <c r="F68" s="11" t="s">
        <v>74</v>
      </c>
      <c r="G68" s="11" t="s">
        <v>3</v>
      </c>
      <c r="H68" s="35">
        <v>0</v>
      </c>
      <c r="I68" s="35">
        <v>0</v>
      </c>
    </row>
    <row r="69" spans="2:9" ht="51" customHeight="1">
      <c r="B69" s="11">
        <v>53</v>
      </c>
      <c r="C69" s="11" t="s">
        <v>88</v>
      </c>
      <c r="D69" s="11">
        <v>32132</v>
      </c>
      <c r="E69" s="11">
        <v>1</v>
      </c>
      <c r="F69" s="11" t="s">
        <v>75</v>
      </c>
      <c r="G69" s="11" t="s">
        <v>3</v>
      </c>
      <c r="H69" s="35">
        <v>0</v>
      </c>
      <c r="I69" s="35">
        <v>0</v>
      </c>
    </row>
    <row r="70" spans="2:9" ht="51" customHeight="1">
      <c r="B70" s="11">
        <v>54</v>
      </c>
      <c r="C70" s="11" t="s">
        <v>88</v>
      </c>
      <c r="D70" s="11">
        <v>32134</v>
      </c>
      <c r="E70" s="11">
        <v>6</v>
      </c>
      <c r="F70" s="11" t="s">
        <v>76</v>
      </c>
      <c r="G70" s="11" t="s">
        <v>5</v>
      </c>
      <c r="H70" s="35">
        <v>0</v>
      </c>
      <c r="I70" s="35">
        <v>0</v>
      </c>
    </row>
    <row r="71" spans="2:9" ht="51" customHeight="1">
      <c r="B71" s="11">
        <v>55</v>
      </c>
      <c r="C71" s="11" t="s">
        <v>88</v>
      </c>
      <c r="D71" s="11">
        <v>32135</v>
      </c>
      <c r="E71" s="11">
        <v>20</v>
      </c>
      <c r="F71" s="11" t="s">
        <v>77</v>
      </c>
      <c r="G71" s="11" t="s">
        <v>4</v>
      </c>
      <c r="H71" s="35">
        <v>0</v>
      </c>
      <c r="I71" s="35">
        <v>0</v>
      </c>
    </row>
    <row r="72" spans="2:9" ht="51" customHeight="1">
      <c r="B72" s="11">
        <v>56</v>
      </c>
      <c r="C72" s="11" t="s">
        <v>88</v>
      </c>
      <c r="D72" s="11">
        <v>32138</v>
      </c>
      <c r="E72" s="11">
        <v>100</v>
      </c>
      <c r="F72" s="11" t="s">
        <v>78</v>
      </c>
      <c r="G72" s="11" t="s">
        <v>7</v>
      </c>
      <c r="H72" s="35">
        <v>0</v>
      </c>
      <c r="I72" s="35">
        <v>0</v>
      </c>
    </row>
    <row r="73" spans="2:9" ht="51" customHeight="1">
      <c r="B73" s="11">
        <v>57</v>
      </c>
      <c r="C73" s="11" t="s">
        <v>88</v>
      </c>
      <c r="D73" s="11">
        <v>34480</v>
      </c>
      <c r="E73" s="11">
        <v>27</v>
      </c>
      <c r="F73" s="11" t="s">
        <v>79</v>
      </c>
      <c r="G73" s="11" t="s">
        <v>5</v>
      </c>
      <c r="H73" s="35">
        <v>0</v>
      </c>
      <c r="I73" s="35">
        <v>0</v>
      </c>
    </row>
    <row r="74" spans="2:9">
      <c r="B74" s="3"/>
      <c r="C74" s="3"/>
      <c r="D74" s="3"/>
      <c r="E74" s="3"/>
      <c r="F74" s="3"/>
      <c r="G74" s="3"/>
      <c r="H74" s="35" t="s">
        <v>94</v>
      </c>
      <c r="I74" s="35">
        <f>SUM(I17:I73)</f>
        <v>0</v>
      </c>
    </row>
    <row r="75" spans="2:9">
      <c r="B75" s="36"/>
      <c r="C75" s="36"/>
      <c r="D75" s="36"/>
      <c r="E75" s="36"/>
      <c r="F75" s="36"/>
      <c r="G75" s="36"/>
      <c r="H75" s="35" t="s">
        <v>95</v>
      </c>
      <c r="I75" s="35">
        <f>I74*0.16</f>
        <v>0</v>
      </c>
    </row>
    <row r="76" spans="2:9">
      <c r="B76" s="36"/>
      <c r="C76" s="36"/>
      <c r="D76" s="36"/>
      <c r="E76" s="36"/>
      <c r="F76" s="36"/>
      <c r="G76" s="36"/>
      <c r="H76" s="35" t="s">
        <v>96</v>
      </c>
      <c r="I76" s="35">
        <f>I74+I75</f>
        <v>0</v>
      </c>
    </row>
    <row r="77" spans="2:9" ht="18" customHeight="1"/>
    <row r="78" spans="2:9">
      <c r="B78" s="12" t="s">
        <v>10</v>
      </c>
      <c r="C78" s="37"/>
      <c r="D78" s="62"/>
      <c r="E78" s="63"/>
      <c r="F78" s="63"/>
      <c r="G78" s="63"/>
      <c r="H78" s="63"/>
      <c r="I78" s="64"/>
    </row>
    <row r="79" spans="2:9">
      <c r="B79" s="12" t="s">
        <v>11</v>
      </c>
      <c r="C79" s="12"/>
      <c r="D79" s="62"/>
      <c r="E79" s="63"/>
      <c r="F79" s="63"/>
      <c r="G79" s="63"/>
      <c r="H79" s="63"/>
      <c r="I79" s="64"/>
    </row>
    <row r="80" spans="2:9">
      <c r="B80" s="12" t="s">
        <v>12</v>
      </c>
      <c r="C80" s="12"/>
      <c r="D80" s="62"/>
      <c r="E80" s="63"/>
      <c r="F80" s="63"/>
      <c r="G80" s="63"/>
      <c r="H80" s="63"/>
      <c r="I80" s="64"/>
    </row>
    <row r="81" spans="2:9">
      <c r="B81" s="12" t="s">
        <v>13</v>
      </c>
      <c r="C81" s="12"/>
      <c r="D81" s="62"/>
      <c r="E81" s="63"/>
      <c r="F81" s="63"/>
      <c r="G81" s="63"/>
      <c r="H81" s="63"/>
      <c r="I81" s="64"/>
    </row>
    <row r="82" spans="2:9">
      <c r="B82" s="12" t="s">
        <v>21</v>
      </c>
      <c r="C82" s="12"/>
      <c r="D82" s="62"/>
      <c r="E82" s="63"/>
      <c r="F82" s="63"/>
      <c r="G82" s="63"/>
      <c r="H82" s="63"/>
      <c r="I82" s="64"/>
    </row>
    <row r="83" spans="2:9">
      <c r="B83" s="12" t="s">
        <v>97</v>
      </c>
      <c r="C83" s="12"/>
      <c r="D83" s="62"/>
      <c r="E83" s="63"/>
      <c r="F83" s="63"/>
      <c r="G83" s="63"/>
      <c r="H83" s="63"/>
      <c r="I83" s="64"/>
    </row>
    <row r="84" spans="2:9" ht="15">
      <c r="B84" s="38"/>
      <c r="C84" s="38"/>
      <c r="D84" s="38"/>
      <c r="E84" s="39"/>
      <c r="F84" s="39"/>
      <c r="G84" s="39"/>
    </row>
  </sheetData>
  <mergeCells count="21">
    <mergeCell ref="D78:I78"/>
    <mergeCell ref="D79:I79"/>
    <mergeCell ref="D80:I80"/>
    <mergeCell ref="D81:I81"/>
    <mergeCell ref="D82:I82"/>
    <mergeCell ref="D83:I83"/>
    <mergeCell ref="B12:D12"/>
    <mergeCell ref="E12:I12"/>
    <mergeCell ref="B14:I14"/>
    <mergeCell ref="B9:D9"/>
    <mergeCell ref="E9:I9"/>
    <mergeCell ref="B10:D10"/>
    <mergeCell ref="E10:I10"/>
    <mergeCell ref="B11:D11"/>
    <mergeCell ref="E11:I11"/>
    <mergeCell ref="B1:I1"/>
    <mergeCell ref="B2:I2"/>
    <mergeCell ref="B3:I3"/>
    <mergeCell ref="B4:I4"/>
    <mergeCell ref="B5:I5"/>
    <mergeCell ref="B6:I6"/>
  </mergeCells>
  <pageMargins left="0.7" right="0.7" top="0.75" bottom="0.75" header="0.3" footer="0.3"/>
  <pageSetup scale="5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57D8-876F-4513-A775-E181F417F45C}">
  <sheetPr>
    <pageSetUpPr fitToPage="1"/>
  </sheetPr>
  <dimension ref="B1:F36"/>
  <sheetViews>
    <sheetView tabSelected="1" view="pageBreakPreview" topLeftCell="A19" zoomScaleNormal="100" zoomScaleSheetLayoutView="100" workbookViewId="0">
      <selection activeCell="E23" sqref="E23:F23"/>
    </sheetView>
  </sheetViews>
  <sheetFormatPr baseColWidth="10" defaultRowHeight="15"/>
  <cols>
    <col min="1" max="1" width="2.140625" customWidth="1"/>
    <col min="2" max="3" width="15.7109375" style="44" customWidth="1"/>
    <col min="4" max="4" width="12.7109375" style="44" customWidth="1"/>
    <col min="5" max="5" width="58" style="44" customWidth="1"/>
    <col min="6" max="6" width="20.42578125" style="44" customWidth="1"/>
    <col min="7" max="7" width="2.7109375" customWidth="1"/>
  </cols>
  <sheetData>
    <row r="1" spans="2:6">
      <c r="B1" s="40" t="s">
        <v>98</v>
      </c>
      <c r="C1" s="40"/>
      <c r="D1" s="40"/>
      <c r="E1" s="40"/>
      <c r="F1" s="40"/>
    </row>
    <row r="2" spans="2:6">
      <c r="B2" s="40"/>
      <c r="C2" s="40"/>
      <c r="D2" s="40"/>
      <c r="E2" s="40"/>
      <c r="F2" s="40"/>
    </row>
    <row r="3" spans="2:6">
      <c r="B3" s="40"/>
      <c r="C3" s="40"/>
      <c r="D3" s="40"/>
      <c r="E3" s="40"/>
      <c r="F3" s="40"/>
    </row>
    <row r="4" spans="2:6" ht="26.25">
      <c r="B4" s="41" t="s">
        <v>99</v>
      </c>
      <c r="C4" s="41"/>
      <c r="D4" s="41"/>
      <c r="E4" s="41"/>
      <c r="F4" s="41"/>
    </row>
    <row r="5" spans="2:6" ht="15" customHeight="1">
      <c r="B5" s="42"/>
      <c r="C5" s="42"/>
      <c r="D5" s="42"/>
      <c r="E5" s="42"/>
      <c r="F5" s="42"/>
    </row>
    <row r="6" spans="2:6">
      <c r="B6" s="43" t="s">
        <v>100</v>
      </c>
      <c r="C6" s="43"/>
      <c r="D6" s="43"/>
      <c r="E6" s="43"/>
      <c r="F6" s="43"/>
    </row>
    <row r="8" spans="2:6">
      <c r="E8" s="45" t="s">
        <v>101</v>
      </c>
      <c r="F8" s="45"/>
    </row>
    <row r="9" spans="2:6">
      <c r="B9" s="46" t="s">
        <v>102</v>
      </c>
      <c r="C9" s="46"/>
    </row>
    <row r="10" spans="2:6" ht="5.0999999999999996" customHeight="1">
      <c r="B10" s="46"/>
      <c r="C10" s="46"/>
    </row>
    <row r="11" spans="2:6" ht="28.5">
      <c r="B11" s="47" t="s">
        <v>103</v>
      </c>
      <c r="C11" s="47" t="s">
        <v>104</v>
      </c>
      <c r="D11" s="48" t="s">
        <v>9</v>
      </c>
      <c r="E11" s="49" t="s">
        <v>105</v>
      </c>
      <c r="F11" s="50" t="s">
        <v>106</v>
      </c>
    </row>
    <row r="12" spans="2:6">
      <c r="B12" s="51"/>
      <c r="C12" s="51"/>
      <c r="D12" s="52"/>
      <c r="E12" s="52"/>
      <c r="F12" s="53"/>
    </row>
    <row r="13" spans="2:6">
      <c r="B13" s="51"/>
      <c r="C13" s="51"/>
      <c r="D13" s="52"/>
      <c r="E13" s="52"/>
      <c r="F13" s="53"/>
    </row>
    <row r="14" spans="2:6">
      <c r="B14" s="51"/>
      <c r="C14" s="51"/>
      <c r="D14" s="52"/>
      <c r="E14" s="52"/>
      <c r="F14" s="53"/>
    </row>
    <row r="15" spans="2:6">
      <c r="B15" s="51"/>
      <c r="C15" s="51"/>
      <c r="D15" s="52"/>
      <c r="E15" s="52"/>
      <c r="F15" s="53"/>
    </row>
    <row r="16" spans="2:6">
      <c r="B16" s="54"/>
      <c r="C16" s="54"/>
      <c r="D16" s="55"/>
      <c r="E16" s="55"/>
      <c r="F16" s="56"/>
    </row>
    <row r="18" spans="2:6">
      <c r="B18" s="57" t="s">
        <v>107</v>
      </c>
      <c r="C18" s="57"/>
      <c r="D18" s="57"/>
      <c r="E18" s="57"/>
      <c r="F18" s="57"/>
    </row>
    <row r="19" spans="2:6" ht="5.0999999999999996" customHeight="1"/>
    <row r="20" spans="2:6" ht="27.75" customHeight="1">
      <c r="B20" s="58" t="s">
        <v>108</v>
      </c>
      <c r="C20" s="58"/>
      <c r="D20" s="58"/>
      <c r="E20" s="59"/>
      <c r="F20" s="59"/>
    </row>
    <row r="21" spans="2:6">
      <c r="B21" s="58" t="s">
        <v>109</v>
      </c>
      <c r="C21" s="58"/>
      <c r="D21" s="58"/>
      <c r="E21" s="60"/>
      <c r="F21" s="60"/>
    </row>
    <row r="22" spans="2:6">
      <c r="B22" s="58" t="s">
        <v>110</v>
      </c>
      <c r="C22" s="58"/>
      <c r="D22" s="58"/>
      <c r="E22" s="60"/>
      <c r="F22" s="60"/>
    </row>
    <row r="23" spans="2:6">
      <c r="B23" s="58" t="s">
        <v>111</v>
      </c>
      <c r="C23" s="58"/>
      <c r="D23" s="58"/>
      <c r="E23" s="60"/>
      <c r="F23" s="60"/>
    </row>
    <row r="24" spans="2:6">
      <c r="B24" s="58" t="s">
        <v>112</v>
      </c>
      <c r="C24" s="58"/>
      <c r="D24" s="58"/>
      <c r="E24" s="60"/>
      <c r="F24" s="60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>
      <c r="B29" s="46"/>
      <c r="C29" s="46"/>
    </row>
    <row r="30" spans="2:6" ht="20.100000000000001" customHeight="1"/>
    <row r="31" spans="2:6" ht="20.100000000000001" customHeight="1"/>
    <row r="32" spans="2:6" ht="20.100000000000001" customHeight="1"/>
    <row r="36" spans="2:3">
      <c r="B36" s="61" t="s">
        <v>113</v>
      </c>
      <c r="C36" s="61"/>
    </row>
  </sheetData>
  <mergeCells count="15">
    <mergeCell ref="B24:D24"/>
    <mergeCell ref="E24:F24"/>
    <mergeCell ref="B21:D21"/>
    <mergeCell ref="E21:F21"/>
    <mergeCell ref="B22:D22"/>
    <mergeCell ref="E22:F22"/>
    <mergeCell ref="B23:D23"/>
    <mergeCell ref="E23:F23"/>
    <mergeCell ref="B1:F3"/>
    <mergeCell ref="B4:F4"/>
    <mergeCell ref="B6:F6"/>
    <mergeCell ref="E8:F8"/>
    <mergeCell ref="B18:F18"/>
    <mergeCell ref="B20:D20"/>
    <mergeCell ref="E20:F20"/>
  </mergeCells>
  <pageMargins left="0.7" right="0.7" top="0.75" bottom="0.75" header="0.3" footer="0.3"/>
  <pageSetup scale="70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Anexo 17</vt:lpstr>
      <vt:lpstr>Anexo 18</vt:lpstr>
      <vt:lpstr>Nota Entrega</vt:lpstr>
      <vt:lpstr>'Anexo 17'!Área_de_impresión</vt:lpstr>
      <vt:lpstr>'Anexo 18'!Área_de_impresión</vt:lpstr>
      <vt:lpstr>'Nota Entrega'!Área_de_impresión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Jocelyn Saldaña Cortes</dc:creator>
  <cp:lastModifiedBy>Karen Berenice Gress Resendiz</cp:lastModifiedBy>
  <cp:lastPrinted>2026-04-10T22:02:42Z</cp:lastPrinted>
  <dcterms:created xsi:type="dcterms:W3CDTF">2026-03-26T18:56:06Z</dcterms:created>
  <dcterms:modified xsi:type="dcterms:W3CDTF">2026-04-20T18:53:22Z</dcterms:modified>
</cp:coreProperties>
</file>