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Dianacc\Desktop\DIANA LAURA CHAVEZ 2026\DIANA CHAVEZ\2026\MTTO DE AIRES ACONDICIONADOS\"/>
    </mc:Choice>
  </mc:AlternateContent>
  <xr:revisionPtr revIDLastSave="0" documentId="13_ncr:1_{ED182519-01DF-4494-81E5-BDB2C252A5ED}" xr6:coauthVersionLast="47" xr6:coauthVersionMax="47" xr10:uidLastSave="{00000000-0000-0000-0000-000000000000}"/>
  <bookViews>
    <workbookView xWindow="-120" yWindow="-120" windowWidth="29040" windowHeight="15720" activeTab="1" xr2:uid="{FF326FD1-A5A7-4B40-8C9A-DE32FFAA55C1}"/>
  </bookViews>
  <sheets>
    <sheet name="Anexo 17" sheetId="1" r:id="rId1"/>
    <sheet name="Anexo 18" sheetId="3" r:id="rId2"/>
    <sheet name="formato de mantenimiento" sheetId="6" r:id="rId3"/>
    <sheet name="Lugares de entrega" sheetId="4" r:id="rId4"/>
  </sheets>
  <definedNames>
    <definedName name="_xlnm._FilterDatabase" localSheetId="3" hidden="1">'Lugares de entrega'!$B$7:$E$67</definedName>
    <definedName name="_xlnm.Print_Area" localSheetId="0">'Anexo 17'!$A$1:$G$83</definedName>
    <definedName name="_xlnm.Print_Area" localSheetId="1">'Anexo 18'!$A$1:$I$84</definedName>
    <definedName name="_xlnm.Print_Area" localSheetId="2">'formato de mantenimiento'!$A$1:$S$44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79" i="3" l="1"/>
  <c r="H77" i="3"/>
  <c r="H78" i="3" s="1"/>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17" i="3"/>
</calcChain>
</file>

<file path=xl/sharedStrings.xml><?xml version="1.0" encoding="utf-8"?>
<sst xmlns="http://schemas.openxmlformats.org/spreadsheetml/2006/main" count="588" uniqueCount="177">
  <si>
    <t>No. Partida</t>
  </si>
  <si>
    <t>Unidad Medida</t>
  </si>
  <si>
    <t>Descripción</t>
  </si>
  <si>
    <t xml:space="preserve">Universidad Autónoma del Estado de Hidalgo </t>
  </si>
  <si>
    <t>Cantidad</t>
  </si>
  <si>
    <t>Número de partidas cotizadas:</t>
  </si>
  <si>
    <t>Condiciones de pago:</t>
  </si>
  <si>
    <t>Vigencia de la cotización:</t>
  </si>
  <si>
    <t>Plazo y condiciones de entrega:</t>
  </si>
  <si>
    <t>Anexo 17</t>
  </si>
  <si>
    <t>Anexo Técnico</t>
  </si>
  <si>
    <t>Empresa</t>
  </si>
  <si>
    <t>Licitación</t>
  </si>
  <si>
    <t>Representante Legal</t>
  </si>
  <si>
    <t>RFC</t>
  </si>
  <si>
    <t>Pachuca de Soto, Hgo., a    de abril del 2026</t>
  </si>
  <si>
    <t xml:space="preserve">En las partidas en las que se señala alguna marca, es únicamente como referencia por lo que los licitantes podrán ofertar dicha marca o aquella que cumpla con los requerimientos  solicitados, lo cual no limita la libre participación de los interesados. </t>
  </si>
  <si>
    <t>Subtotal</t>
  </si>
  <si>
    <t>IVA 16%</t>
  </si>
  <si>
    <t>TOTAL</t>
  </si>
  <si>
    <t>Precio Unitario sin IVA</t>
  </si>
  <si>
    <t>Importe Total sin IVA</t>
  </si>
  <si>
    <t>Anexo Económico</t>
  </si>
  <si>
    <t>Anexo 18</t>
  </si>
  <si>
    <t>Licitación Pública Nacional UAEH-LP-N14-2026</t>
  </si>
  <si>
    <t>Mantenimiento de aires acondicionados</t>
  </si>
  <si>
    <t>Garantía de los servicios:</t>
  </si>
  <si>
    <t>Mantenimiento Preventivo a Aire acondicionado Marca CARRIER, Modelo 40UPC243A-E con No. de serie S/N, No. de inventario 5641353543 con capacidad de 2 TR, voltaje de 230 Volt con capacidad de 24600 BTU, SISTEMA DE AIRE ACONDICIONADO el cual se encuentra ubicado en EDIFICIO A; PLANTA BAJA; OFICINA,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</si>
  <si>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Servicio</t>
  </si>
  <si>
    <t>Mantenimiento Preventivo a Aire acondicionado Marca DELONGHI, Modelo S/M con No. de serie S/N, No. de inventario 5641353551 con capacidad de 12000 TR, voltaje de 110 Volt con capacidad de 12000 BTU, SISTEMA DE AIRE ACONDICIONADO el cual se encuentra ubicado en EDIFICIO A; PLANTA BAJA; AUTOAPRENDIZAJE,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</si>
  <si>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LG, Modelo S362CG con No. de serie 3850A21265, No. de inventario 5641353549 con capacidad de 35500 TR, voltaje de 220 Volt con capacidad de 35500 BTU, SISTEMA DE AIRE ACONDICIONADO el cual se encuentra ubicado en ESCUELA SUPERIOR DE TEPEJI DEL RIO; PLANTA BAJA; SALA DE VIDEOCONFERENCIA,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</si>
  <si>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MIDEA, Modelo MCFT-60CB con No. de serie S/N, No. de inventario 5641353546 con capacidad de 6000 TR, voltaje de 230 Volt con capacidad de 6000 BTU, SISTEMA DE AIRE ACONDICIONADO el cual se encuentra ubicado en Edificio I; PLANTA BAJA; LABORATORIO,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</si>
  <si>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MIRAGE, Modelo EVF261D con No. de serie EWF261E44072400365, No. de inventario 5641395710 con capacidad de 2000 TR, voltaje de 220 Volt con capacidad de 2000 BTU, SISTEMA DE AIRE ACONDICIONADO el cual se encuentra ubicado en ESCUELA SUPERIOR DE TEPEJI DEL RIO.,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</si>
  <si>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MIRAGE, Modelo S/M con No. de serie S/N, No. de inventario 5641353550 con capacidad de 34000 TR, voltaje de 230 Volt con capacidad de 34000 BTU, SISTEMA DE AIRE ACONDICIONADO el cual se encuentra ubicado en ESCUELA SUPERIOR DE TEPEJI DEL RIO; PLANTA BAJA; Salón de Aleman,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</si>
  <si>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MIRAGE, Modelo S/M con No. de serie S/N, No. de inventario 5641353552 con capacidad de 34000 TR, voltaje de 220 Volt con capacidad de 34000 BTU, SISTEMA DE AIRE ACONDICIONADO el cual se encuentra ubicado en EDIFICIO A; PLANTA BAJA; AUTOAPRENDIZAJE,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</si>
  <si>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Prime, Modelo EMPRC122-L con No. de serie S/N, No. de inventario 5641353545 con capacidad de 1200 TR, voltaje de 220 Volt con capacidad de 1200 BTU, SISTEMA DE AIRE ACONDICIONADO el cual se encuentra ubicado en EDIFICIO A; PLANTA BAJA; OFICINA,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</si>
  <si>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Prime, Modelo EMPRN122-T con No. de serie L-2014-16-ID-02-0906, No. de inventario 5641353544 con capacidad de 1200 TR, voltaje de 220 Volt con capacidad de 1200 BTU, SISTEMA DE AIRE ACONDICIONADO el cual se encuentra ubicado en EDIFICIO A; PLANTA BAJA; OFICINA,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</si>
  <si>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Prime, Modelo EMPRN122-T con No. de serie L-2014-16-ID-02-0913, No. de inventario 5641353548 con capacidad de 1200 TR, voltaje de 220 Volt con capacidad de 1200 BTU, SISTEMA DE AIRE ACONDICIONADO el cual se encuentra ubicado en ESCUELA SUPERIOR DE TEPEJI DEL RIO; PLANTA BAJA; SALA DE MAESTROS,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</si>
  <si>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SISTEMA DE AIRE ACONDICIONADO Marca LG, Modelo 5362CG con No. de serie 502QATM00537, No. de inventario 5620146351 con capacidad de 2 TR, voltaje de 220 Volt con capacidad de 3550 BTU, SISTEMA DE AIRE ACONDICIONADO el cual se encuentra ubicado en Escuela Superior de Tepeji del Río,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</si>
  <si>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SISTEMA DE AIRE ACONDICIONADO Marca LG, Modelo 5362CG con No. de serie 603KABF02461, No. de inventario 5620146350 con capacidad de 2 TR, voltaje de 220 Volt con capacidad de 35500 BTU, SISTEMA DE AIRE ACONDICIONADO el cual se encuentra ubicado en Escuela Superior de Tepeji del Río,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</si>
  <si>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SISTEMA DE AIRE ACONDICIONADO Marca LG, Modelo M483CS con No. de serie 601KAZK02069, No. de inventario 5640227511 con capacidad de 2 TR, voltaje de 220 Volt con capacidad de 35500 BTU, SISTEMA DE AIRE ACONDICIONADO el cual se encuentra ubicado en Escuela Superior de Tepeji del Río,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</si>
  <si>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SISTEMA DE AIRE ACONDICIONADO Marca LG, Modelo M483CS con No. de serie 602KAQJ02436, No. de inventario 5640227510 con capacidad de 2 TR, voltaje de 220 Volt con capacidad de 35500 BTU, SISTEMA DE AIRE ACONDICIONADO el cual se encuentra ubicado en Escuela Superior de Tepeji del Río,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</si>
  <si>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Correctivo a Aire Acondicionado Marca MIDEA, Modelo MCFT60CB con No. de serie 3418067260195090160270, No. de inventario 5641306991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</si>
  <si>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MIDEA, Modelo MCFT60CB con No. de serie 3418067260195090160302, No. de inventario 5641306988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</si>
  <si>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MIDEA, Modelo MCFT60CB con No. de serie 3418067260195090160309, No. de inventario 5641306987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</si>
  <si>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MIDEA, Modelo MCFT60CB con No. de serie 3418067260195090160315, No. de inventario 5641306989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</si>
  <si>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MIDEA, Modelo MCFT60CB con No. de serie 3418067260195090160354, No. de inventario 5641306990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</si>
  <si>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MIDEA, Modelo MCFT60CB con No. de serie 3418067260195090160373, No. de inventario 5641306992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</si>
  <si>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SIN MARCA, Modelo SP242HM con No. de serie S/N., No. de inventario 5640251281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</si>
  <si>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YOCA60FSAFH con No. de serie 300001149150500068, No. de inventario 5641267803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</si>
  <si>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YOCA60FSAFH con No. de serie 300001376150600066, No. de inventario 5641267802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</si>
  <si>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YOCA60FSAFH con No. de serie 300002143150600002, No. de inventario 5641267804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</si>
  <si>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S/M. con No. de serie S/N., No. de inventario 5640245180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</si>
  <si>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YHFFZC060BBAAFX con No. de serie S/N, No. de inventario 5641277812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</si>
  <si>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YHFFZC060BBAAFX con No. de serie S/N, No. de inventario 5641277814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</si>
  <si>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YHFFZC060BBAAFX con No. de serie S/N, No. de inventario 5641277815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</si>
  <si>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YHFFZC060BBAAFX con No. de serie S/N, No. de inventario 5641277816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</si>
  <si>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YHFFZC060BBAAFX con No. de serie S/N, No. de inventario 5641277817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</si>
  <si>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YHFFZC060BBAAFX con No. de serie S/N, No. de inventario 5641277818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</si>
  <si>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YHFFZC060BBAAFX con No. de serie S/N, No. de inventario 5641277819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</si>
  <si>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YOCA60FSAFH con No. de serie S/N, No. de inventario 5641267806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</si>
  <si>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Equipo de Aire Acondicionado Marca YORK, Modelo R-22 con No. de serie 300001681150300417, No. de inventario 5641260846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</si>
  <si>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INTENSITY, Modelo Y18KF con No. de serie S/N., No. de inventario 5620239328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</si>
  <si>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INTENSITY, Modelo Y18KF con No. de serie S/N., No. de inventario 5620239329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</si>
  <si>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INTENSITY, Modelo Y18KF con No. de serie S/N., No. de inventario 5620239330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</si>
  <si>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INTENSITY, Modelo Y18KF con No. de serie S/N., No. de inventario 5620239331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</si>
  <si>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INTENSITY, Modelo Y18KF con No. de serie S/N., No. de inventario 5620239332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</si>
  <si>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INTENSITY, Modelo Y18KF con No. de serie S/N., No. de inventario 5620239333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</si>
  <si>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YORK, Modelo MINI-SPLIT con No. de serie S/N., No. de inventario 5620213883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</si>
  <si>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YORK, Modelo MINI-SPLIT con No. de serie S/N., No. de inventario 5620213884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</si>
  <si>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YORK, Modelo MINI-SPLIT con No. de serie S/N., No. de inventario 5620213885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</si>
  <si>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YORK, Modelo MINI-SPLIT con No. de serie S/N., No. de inventario 5620213886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</si>
  <si>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YORK, Modelo MINI-SPLIT con No. de serie S/N., No. de inventario 5620213887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</si>
  <si>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YORK, Modelo MINI-SPLIT con No. de serie S/N., No. de inventario 5620213888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</si>
  <si>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YORK, Modelo MINI-SPLIT con No. de serie S/N., No. de inventario 5620213889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</si>
  <si>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YORK, Modelo MINI-SPLIT con No. de serie S/N., No. de inventario 5620213890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</si>
  <si>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YORK, Modelo MINI-SPLIT con No. de serie S/N., No. de inventario 5620213891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</si>
  <si>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YORK, Modelo MINI-SPLIT con No. de serie S/N., No. de inventario 5620213892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</si>
  <si>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YORK, Modelo MINI-SPLIT con No. de serie S/N., No. de inventario 5620213893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</si>
  <si>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Preventivo a Aire acondicionado Marca MIRAGE, Modelo EXF261T con No. de serie EXF261J8041602544, No. de inventario 5641282687 con capacidad de 1 TR, voltaje de 230 Volt con capacidad de 24000 BTU, SISTEMA DE AIRE ACONDICIONADO el cual se encuentra ubicado en Radio Universidad Huejutla,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</si>
  <si>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MIRAGE, Modelo EXF261T con No. de serie EXF261J8041603804, No. de inventario 5641282685 con capacidad de 1 TR, voltaje de 230 Volt con capacidad de 24000 BTU, SISTEMA DE AIRE ACONDICIONADO el cual se encuentra ubicado en Radio Universidad Huejutla,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</si>
  <si>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MIRAGE, Modelo EXF361T con No. de serie EXF361T8061500049, No. de inventario 5641282693 con capacidad de 2 TR, voltaje de 230 Volt con capacidad de 36000 BTU, SISTEMA DE AIRE ACONDICIONADO el cual se encuentra ubicado en Radio Universidad Huejutla,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</si>
  <si>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MIRAGE, Modelo EXF361T con No. de serie EXF361T8061500050, No. de inventario 5641282690 con capacidad de 2 TR, voltaje de 230 Volt con capacidad de 36000 BTU, SISTEMA DE AIRE ACONDICIONADO el cual se encuentra ubicado en Radio Universidad Huejutla,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</si>
  <si>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MIRAGE, Modelo EXF361T con No. de serie EXF361T8061500053, No. de inventario 5641282692 con capacidad de 2 TR, voltaje de 230 Volt con capacidad de 36000 BTU, SISTEMA DE AIRE ACONDICIONADO el cual se encuentra ubicado en Radio Universidad Huejutla,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</si>
  <si>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MIRAGE, Modelo EXF361T con No. de serie EXF361T8061500207, No. de inventario 5641282686 con capacidad de 2 TR, voltaje de 230 Volt con capacidad de 36000 BTU, SISTEMA DE AIRE ACONDICIONADO el cual se encuentra ubicado en Radio Universidad Huejutla,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</si>
  <si>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MIRAGE, Modelo EXF361T con No. de serie EXF361T8061500215, No. de inventario 5641282691 con capacidad de 2 TR, voltaje de 230 Volt con capacidad de 36000 BTU, SISTEMA DE AIRE ACONDICIONADO el cual se encuentra ubicado en Radio Universidad Huejutla,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</si>
  <si>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MIRAGE, Modelo EXF361T con No. de serie EXF361T8071500475, No. de inventario 5641282689 con capacidad de 2 TR, voltaje de 230 Volt con capacidad de 36000 BTU, SISTEMA DE AIRE ACONDICIONADO el cual se encuentra ubicado en Radio Universidad Huejutla,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</si>
  <si>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MIRAGE, Modelo EXF361T con No. de serie EXF361T8071500485, No. de inventario 5641282688 con capacidad de 2 TR, voltaje de 230 Volt con capacidad de 36000 BTU, SISTEMA DE AIRE ACONDICIONADO el cual se encuentra ubicado en Radio Universidad Huejutla,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</si>
  <si>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Escuela Superior de Tepeji del Río</t>
  </si>
  <si>
    <t>Escuela Superior de Tlahuelilpan</t>
  </si>
  <si>
    <t>Radio Universidad Huejutla</t>
  </si>
  <si>
    <t>Avenida del Maestro, Colonia Noxtongo Segunda Sección 41 Tepeji del Río de Ocampo, Hidalgo C.P.42855</t>
  </si>
  <si>
    <t>Calle Exhacienda San Servando, Colonia Centro S/N Tlahuelilpan, Hidalgo C.P.42780</t>
  </si>
  <si>
    <t>Calle Acceso Principal al Corredor Industrial s/n, Colonia Parque de Poblamiento, Huejutla de Reyes, Hidalgo, C.P. 43000</t>
  </si>
  <si>
    <t>Calle Exhacienda San Servando, Colonia Centro S/N Tlahuelilpan, Hidalgo C.P.42781</t>
  </si>
  <si>
    <t>Calle Exhacienda San Servando, Colonia Centro S/N Tlahuelilpan, Hidalgo C.P.42782</t>
  </si>
  <si>
    <t>Calle Exhacienda San Servando, Colonia Centro S/N Tlahuelilpan, Hidalgo C.P.42783</t>
  </si>
  <si>
    <t>Calle Exhacienda San Servando, Colonia Centro S/N Tlahuelilpan, Hidalgo C.P.42784</t>
  </si>
  <si>
    <t>Calle Exhacienda San Servando, Colonia Centro S/N Tlahuelilpan, Hidalgo C.P.42785</t>
  </si>
  <si>
    <t>Calle Exhacienda San Servando, Colonia Centro S/N Tlahuelilpan, Hidalgo C.P.42786</t>
  </si>
  <si>
    <t>Calle Exhacienda San Servando, Colonia Centro S/N Tlahuelilpan, Hidalgo C.P.42787</t>
  </si>
  <si>
    <t>Calle Exhacienda San Servando, Colonia Centro S/N Tlahuelilpan, Hidalgo C.P.42788</t>
  </si>
  <si>
    <t>Calle Exhacienda San Servando, Colonia Centro S/N Tlahuelilpan, Hidalgo C.P.42789</t>
  </si>
  <si>
    <t>Calle Exhacienda San Servando, Colonia Centro S/N Tlahuelilpan, Hidalgo C.P.42790</t>
  </si>
  <si>
    <t>Calle Exhacienda San Servando, Colonia Centro S/N Tlahuelilpan, Hidalgo C.P.42791</t>
  </si>
  <si>
    <t>Calle Exhacienda San Servando, Colonia Centro S/N Tlahuelilpan, Hidalgo C.P.42792</t>
  </si>
  <si>
    <t>Calle Exhacienda San Servando, Colonia Centro S/N Tlahuelilpan, Hidalgo C.P.42793</t>
  </si>
  <si>
    <t>Calle Exhacienda San Servando, Colonia Centro S/N Tlahuelilpan, Hidalgo C.P.42794</t>
  </si>
  <si>
    <t>Calle Exhacienda San Servando, Colonia Centro S/N Tlahuelilpan, Hidalgo C.P.42795</t>
  </si>
  <si>
    <t>Calle Exhacienda San Servando, Colonia Centro S/N Tlahuelilpan, Hidalgo C.P.42796</t>
  </si>
  <si>
    <t>Calle Exhacienda San Servando, Colonia Centro S/N Tlahuelilpan, Hidalgo C.P.42797</t>
  </si>
  <si>
    <t>Calle Exhacienda San Servando, Colonia Centro S/N Tlahuelilpan, Hidalgo C.P.42798</t>
  </si>
  <si>
    <t>Calle Exhacienda San Servando, Colonia Centro S/N Tlahuelilpan, Hidalgo C.P.42799</t>
  </si>
  <si>
    <t>Calle Exhacienda San Servando, Colonia Centro S/N Tlahuelilpan, Hidalgo C.P.42800</t>
  </si>
  <si>
    <t>Calle Exhacienda San Servando, Colonia Centro S/N Tlahuelilpan, Hidalgo C.P.42801</t>
  </si>
  <si>
    <t>Calle Exhacienda San Servando, Colonia Centro S/N Tlahuelilpan, Hidalgo C.P.42802</t>
  </si>
  <si>
    <t>Calle Exhacienda San Servando, Colonia Centro S/N Tlahuelilpan, Hidalgo C.P.42803</t>
  </si>
  <si>
    <t>Calle Exhacienda San Servando, Colonia Centro S/N Tlahuelilpan, Hidalgo C.P.42804</t>
  </si>
  <si>
    <t>Calle Exhacienda San Servando, Colonia Centro S/N Tlahuelilpan, Hidalgo C.P.42805</t>
  </si>
  <si>
    <t>Calle Exhacienda San Servando, Colonia Centro S/N Tlahuelilpan, Hidalgo C.P.42806</t>
  </si>
  <si>
    <t>Calle Exhacienda San Servando, Colonia Centro S/N Tlahuelilpan, Hidalgo C.P.42807</t>
  </si>
  <si>
    <t>Calle Exhacienda San Servando, Colonia Centro S/N Tlahuelilpan, Hidalgo C.P.42808</t>
  </si>
  <si>
    <t>Calle Exhacienda San Servando, Colonia Centro S/N Tlahuelilpan, Hidalgo C.P.42809</t>
  </si>
  <si>
    <t>Calle Exhacienda San Servando, Colonia Centro S/N Tlahuelilpan, Hidalgo C.P.42810</t>
  </si>
  <si>
    <t>Calle Exhacienda San Servando, Colonia Centro S/N Tlahuelilpan, Hidalgo C.P.42811</t>
  </si>
  <si>
    <t>Calle Exhacienda San Servando, Colonia Centro S/N Tlahuelilpan, Hidalgo C.P.42812</t>
  </si>
  <si>
    <t>Calle Exhacienda San Servando, Colonia Centro S/N Tlahuelilpan, Hidalgo C.P.42813</t>
  </si>
  <si>
    <t>Calle Exhacienda San Servando, Colonia Centro S/N Tlahuelilpan, Hidalgo C.P.42814</t>
  </si>
  <si>
    <t>Calle Exhacienda San Servando, Colonia Centro S/N Tlahuelilpan, Hidalgo C.P.42815</t>
  </si>
  <si>
    <t>Calle Exhacienda San Servando, Colonia Centro S/N Tlahuelilpan, Hidalgo C.P.42816</t>
  </si>
  <si>
    <t xml:space="preserve">Partida </t>
  </si>
  <si>
    <t>Centro de costos</t>
  </si>
  <si>
    <t xml:space="preserve">Dirección </t>
  </si>
  <si>
    <t>REPORTE DE MANTENIMIENTO ESPECIALIZADO</t>
  </si>
  <si>
    <t>Nombre de la empresa:</t>
  </si>
  <si>
    <t>[Empresa adjudicada al mantenimiento]</t>
  </si>
  <si>
    <t>Actividades de mantenimiento realizadas</t>
  </si>
  <si>
    <t>Fecha del Mantenimiento:</t>
  </si>
  <si>
    <t>[DD/MM/AAAA]</t>
  </si>
  <si>
    <r>
      <t>Descripción:</t>
    </r>
    <r>
      <rPr>
        <sz val="11"/>
        <color theme="1"/>
        <rFont val="Arial Narrow"/>
        <family val="2"/>
      </rPr>
      <t>[Lista de acciones, reemplazos, ajustes]
[Pruebas o calibraciones realizadas]</t>
    </r>
  </si>
  <si>
    <t>Responsable de la ejecución del Mantenimiento:</t>
  </si>
  <si>
    <t>[Nombre y cargo]</t>
  </si>
  <si>
    <t>Ubicación del Equipo/Instalación:</t>
  </si>
  <si>
    <t>[Planta, sección, área]</t>
  </si>
  <si>
    <t>Tipo de Mantenimiento:</t>
  </si>
  <si>
    <t>☐ Preventivo</t>
  </si>
  <si>
    <t>☐ Correctivo</t>
  </si>
  <si>
    <t>Estatus final del equipo</t>
  </si>
  <si>
    <t>N° Inventario Armonizado:</t>
  </si>
  <si>
    <r>
      <t>Descripción:</t>
    </r>
    <r>
      <rPr>
        <sz val="11"/>
        <color theme="1"/>
        <rFont val="Arial Narrow"/>
        <family val="2"/>
      </rPr>
      <t>[Comentarios adicionales sobre el estado del equipo]</t>
    </r>
  </si>
  <si>
    <t>Maquinaria o equipo:</t>
  </si>
  <si>
    <t>Modelo:</t>
  </si>
  <si>
    <t>Serie:</t>
  </si>
  <si>
    <t>Marca:</t>
  </si>
  <si>
    <t>Dictamen del equipo</t>
  </si>
  <si>
    <t>Componentes:</t>
  </si>
  <si>
    <t>Descripción:</t>
  </si>
  <si>
    <t>Materiales y Repuestos Utilizados:</t>
  </si>
  <si>
    <r>
      <t>Descripción:</t>
    </r>
    <r>
      <rPr>
        <sz val="11"/>
        <color theme="1"/>
        <rFont val="Arial Narrow"/>
        <family val="2"/>
      </rPr>
      <t>[Lista de insumos]</t>
    </r>
  </si>
  <si>
    <t>Estatus inicial del equipo</t>
  </si>
  <si>
    <t>Elaboró</t>
  </si>
  <si>
    <t>Sello del centro de costos</t>
  </si>
  <si>
    <t>Recibió</t>
  </si>
  <si>
    <t>Nombre y firma del Responsable del servicio</t>
  </si>
  <si>
    <t xml:space="preserve">Nombre, firma y cargo del responsable del centro de costos </t>
  </si>
  <si>
    <t>Concepto único: De la partida 1 a la 60. "El licitante deberá contemplar dentro de su propuesta las reparaciones eléctricas y cambio de refacciones menores y mayores".</t>
  </si>
  <si>
    <t>Lugares de entrega</t>
  </si>
  <si>
    <t>Partida:</t>
  </si>
  <si>
    <t>Evidencia fotográfica de las actividades de mantenimiento realizadas</t>
  </si>
  <si>
    <t>[anexar por lo menos 3 fotografías de la actividada (6 cm de alto x 5 de ancho]</t>
  </si>
  <si>
    <t>Evidencia fotográfica del estatus final del equipo</t>
  </si>
  <si>
    <r>
      <t>Descripción:</t>
    </r>
    <r>
      <rPr>
        <sz val="11"/>
        <color theme="1"/>
        <rFont val="Arial Narrow"/>
        <family val="2"/>
      </rPr>
      <t xml:space="preserve">
[Recomendaciones para evitar futuras fallas, refacciones necesarias para el siguiente mantenimiento]</t>
    </r>
  </si>
  <si>
    <t>Concepto de la orden de compra</t>
  </si>
  <si>
    <t>Evidencia fotográfica de los materiales y Repuestos Utilizados:</t>
  </si>
  <si>
    <t>}</t>
  </si>
  <si>
    <r>
      <t xml:space="preserve">Descripción: </t>
    </r>
    <r>
      <rPr>
        <sz val="11"/>
        <color theme="1"/>
        <rFont val="Arial Narrow"/>
        <family val="2"/>
      </rPr>
      <t>Problemática/Fallas Reportadas, Causas del Problema, etc.</t>
    </r>
  </si>
  <si>
    <t>Nota: en caso de falla derivado por causa de mantenimiento, el proveedor estará obligado a realizar la atención en un lapso de 24 hrs, con la intensión de subsanar los problemas existentes. De no ser asi el proveedor será acreedor a una sanción conformado a lo establecido en el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</si>
</sst>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3">
    <font>
      <sz val="11"/>
      <color theme="1"/>
      <name val="Calibri"/>
      <family val="2"/>
      <scheme val="minor"/>
    </font>
    <font>
      <i/>
      <sz val="11"/>
      <color rgb="FF000000"/>
      <name val="Arial"/>
      <family val="2"/>
    </font>
    <font>
      <sz val="10"/>
      <color theme="1"/>
      <name val="Arial"/>
      <family val="2"/>
    </font>
    <font>
      <b/>
      <i/>
      <sz val="10"/>
      <color theme="1"/>
      <name val="Arial"/>
      <family val="2"/>
    </font>
    <font>
      <b/>
      <sz val="11"/>
      <color theme="1"/>
      <name val="Arial"/>
      <family val="2"/>
    </font>
    <font>
      <sz val="11"/>
      <color theme="1"/>
      <name val="Arial"/>
      <family val="2"/>
    </font>
    <font>
      <b/>
      <sz val="14"/>
      <color theme="1"/>
      <name val="Arial"/>
      <family val="2"/>
    </font>
    <font>
      <sz val="12"/>
      <color theme="1"/>
      <name val="Arial"/>
      <family val="2"/>
    </font>
    <font>
      <sz val="8"/>
      <color theme="1"/>
      <name val="Arial Narrow"/>
      <family val="2"/>
    </font>
    <font>
      <b/>
      <sz val="10"/>
      <color theme="1"/>
      <name val="Helvetica-Normal"/>
    </font>
    <font>
      <sz val="10"/>
      <color theme="1"/>
      <name val="Helvetica-Normal"/>
    </font>
    <font>
      <sz val="10.5"/>
      <color theme="1"/>
      <name val="Helvetica"/>
    </font>
    <font>
      <sz val="9"/>
      <color theme="1"/>
      <name val="Arial"/>
      <family val="2"/>
    </font>
    <font>
      <sz val="11"/>
      <color theme="1"/>
      <name val="Calibri"/>
      <family val="2"/>
      <scheme val="minor"/>
    </font>
    <font>
      <b/>
      <sz val="10"/>
      <color theme="1"/>
      <name val="Helvetica"/>
    </font>
    <font>
      <sz val="8"/>
      <color theme="1"/>
      <name val="Calibri"/>
      <family val="2"/>
      <scheme val="minor"/>
    </font>
    <font>
      <sz val="8"/>
      <name val="Calibri"/>
      <family val="2"/>
      <scheme val="minor"/>
    </font>
    <font>
      <b/>
      <sz val="11"/>
      <color theme="1"/>
      <name val="Calibri"/>
      <family val="2"/>
      <scheme val="minor"/>
    </font>
    <font>
      <b/>
      <i/>
      <sz val="11"/>
      <color rgb="FF000000"/>
      <name val="Arial"/>
      <family val="2"/>
    </font>
    <font>
      <b/>
      <sz val="11"/>
      <color theme="1"/>
      <name val="Arial Narrow"/>
      <family val="2"/>
    </font>
    <font>
      <sz val="11"/>
      <color theme="1"/>
      <name val="Arial Narrow"/>
      <family val="2"/>
    </font>
    <font>
      <b/>
      <sz val="12"/>
      <color theme="1"/>
      <name val="Arial Narrow"/>
      <family val="2"/>
    </font>
    <font>
      <b/>
      <i/>
      <sz val="8"/>
      <color theme="1"/>
      <name val="Arial Narrow"/>
      <family val="2"/>
    </font>
  </fonts>
  <fills count="6">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rgb="FF00B050"/>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auto="1"/>
      </left>
      <right/>
      <top/>
      <bottom/>
      <diagonal/>
    </border>
    <border>
      <left/>
      <right style="thin">
        <color indexed="64"/>
      </right>
      <top/>
      <bottom/>
      <diagonal/>
    </border>
  </borders>
  <cellStyleXfs count="2">
    <xf numFmtId="0" fontId="0" fillId="0" borderId="0"/>
    <xf numFmtId="44" fontId="13" fillId="0" borderId="0" applyFont="0" applyFill="0" applyBorder="0" applyAlignment="0" applyProtection="0"/>
  </cellStyleXfs>
  <cellXfs count="89">
    <xf numFmtId="0" fontId="0" fillId="0" borderId="0" xfId="0"/>
    <xf numFmtId="0" fontId="5" fillId="0" borderId="0" xfId="0" applyFont="1"/>
    <xf numFmtId="0" fontId="2" fillId="0" borderId="0" xfId="0" applyFont="1" applyAlignment="1">
      <alignment vertical="center" wrapText="1"/>
    </xf>
    <xf numFmtId="0" fontId="8" fillId="0" borderId="0" xfId="0" applyFont="1"/>
    <xf numFmtId="0" fontId="9"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7" fillId="0" borderId="0" xfId="0" applyFont="1"/>
    <xf numFmtId="0" fontId="4" fillId="0" borderId="0" xfId="0" applyFont="1" applyAlignment="1">
      <alignment vertical="center"/>
    </xf>
    <xf numFmtId="0" fontId="11" fillId="0" borderId="0" xfId="0" applyFont="1"/>
    <xf numFmtId="0" fontId="1" fillId="0" borderId="0" xfId="0" applyFont="1" applyAlignment="1">
      <alignment horizontal="center" vertical="center" wrapText="1"/>
    </xf>
    <xf numFmtId="44" fontId="14" fillId="0" borderId="2" xfId="1" applyFont="1" applyBorder="1" applyAlignment="1">
      <alignment horizontal="center" vertical="center" wrapText="1"/>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 fillId="0" borderId="0" xfId="0" applyFont="1" applyAlignment="1">
      <alignment vertical="center" wrapText="1"/>
    </xf>
    <xf numFmtId="0" fontId="15" fillId="0" borderId="2" xfId="0" applyFont="1" applyBorder="1" applyAlignment="1">
      <alignment horizontal="center" vertical="center" wrapText="1"/>
    </xf>
    <xf numFmtId="164" fontId="15" fillId="0" borderId="2" xfId="0" applyNumberFormat="1" applyFont="1" applyBorder="1" applyAlignment="1">
      <alignment horizontal="center" vertical="center" wrapText="1"/>
    </xf>
    <xf numFmtId="0" fontId="18" fillId="3" borderId="10"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9" fillId="2" borderId="2" xfId="0" applyFont="1" applyFill="1" applyBorder="1"/>
    <xf numFmtId="0" fontId="0" fillId="2" borderId="2" xfId="0" applyFill="1" applyBorder="1"/>
    <xf numFmtId="0" fontId="0" fillId="0" borderId="2" xfId="0" applyBorder="1"/>
    <xf numFmtId="0" fontId="0" fillId="2" borderId="0" xfId="0" applyFill="1"/>
    <xf numFmtId="0" fontId="0" fillId="0" borderId="9" xfId="0" applyBorder="1"/>
    <xf numFmtId="0" fontId="0" fillId="2" borderId="9" xfId="0" applyFill="1" applyBorder="1"/>
    <xf numFmtId="0" fontId="3" fillId="4" borderId="2" xfId="0" applyFont="1" applyFill="1" applyBorder="1" applyAlignment="1">
      <alignment horizontal="center" vertical="center" wrapText="1"/>
    </xf>
    <xf numFmtId="0" fontId="6" fillId="0" borderId="0" xfId="0" applyFont="1" applyAlignment="1">
      <alignment vertical="center"/>
    </xf>
    <xf numFmtId="0" fontId="15" fillId="0" borderId="2" xfId="0" applyFont="1" applyFill="1" applyBorder="1" applyAlignment="1">
      <alignment horizontal="center" vertical="center" wrapText="1"/>
    </xf>
    <xf numFmtId="0" fontId="0" fillId="0" borderId="0" xfId="0"/>
    <xf numFmtId="0" fontId="15" fillId="0" borderId="2" xfId="0" applyFont="1" applyFill="1" applyBorder="1" applyAlignment="1">
      <alignment horizontal="center" vertical="center" wrapText="1"/>
    </xf>
    <xf numFmtId="0" fontId="19" fillId="2" borderId="2" xfId="0" applyFont="1" applyFill="1" applyBorder="1" applyAlignment="1">
      <alignment horizontal="left"/>
    </xf>
    <xf numFmtId="0" fontId="19" fillId="5" borderId="2" xfId="0" applyFont="1" applyFill="1" applyBorder="1"/>
    <xf numFmtId="0" fontId="0" fillId="5" borderId="2" xfId="0" applyFill="1" applyBorder="1"/>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center"/>
    </xf>
    <xf numFmtId="0" fontId="6" fillId="0" borderId="0" xfId="0" applyFont="1" applyAlignment="1">
      <alignment horizontal="center" vertical="center"/>
    </xf>
    <xf numFmtId="0" fontId="12" fillId="0" borderId="0" xfId="0" applyFont="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1"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4" fillId="0" borderId="9" xfId="0" applyFont="1" applyBorder="1" applyAlignment="1">
      <alignment horizontal="left" vertical="top" wrapText="1"/>
    </xf>
    <xf numFmtId="0" fontId="0" fillId="2" borderId="1" xfId="0" applyFill="1" applyBorder="1" applyAlignment="1">
      <alignment horizontal="center"/>
    </xf>
    <xf numFmtId="0" fontId="0" fillId="2" borderId="0" xfId="0" applyFill="1" applyAlignment="1">
      <alignment horizontal="center"/>
    </xf>
    <xf numFmtId="0" fontId="0" fillId="2" borderId="2" xfId="0" applyFill="1" applyBorder="1" applyAlignment="1">
      <alignment horizontal="center"/>
    </xf>
    <xf numFmtId="0" fontId="0" fillId="2" borderId="0" xfId="0" applyFill="1" applyAlignment="1">
      <alignment horizontal="center" wrapText="1"/>
    </xf>
    <xf numFmtId="0" fontId="22" fillId="2" borderId="8" xfId="0" applyFont="1" applyFill="1" applyBorder="1" applyAlignment="1">
      <alignment horizontal="center" vertical="top" wrapText="1"/>
    </xf>
    <xf numFmtId="0" fontId="22" fillId="2" borderId="12" xfId="0" applyFont="1" applyFill="1" applyBorder="1" applyAlignment="1">
      <alignment horizontal="center" vertical="top" wrapText="1"/>
    </xf>
    <xf numFmtId="0" fontId="22" fillId="2" borderId="7" xfId="0" applyFont="1" applyFill="1" applyBorder="1" applyAlignment="1">
      <alignment horizontal="center" vertical="top" wrapText="1"/>
    </xf>
    <xf numFmtId="0" fontId="22" fillId="2" borderId="6" xfId="0" applyFont="1" applyFill="1" applyBorder="1" applyAlignment="1">
      <alignment horizontal="center" vertical="top" wrapText="1"/>
    </xf>
    <xf numFmtId="0" fontId="22" fillId="2" borderId="9" xfId="0" applyFont="1" applyFill="1" applyBorder="1" applyAlignment="1">
      <alignment horizontal="center" vertical="top" wrapText="1"/>
    </xf>
    <xf numFmtId="0" fontId="22" fillId="2" borderId="5" xfId="0" applyFont="1" applyFill="1" applyBorder="1" applyAlignment="1">
      <alignment horizontal="center" vertical="top" wrapText="1"/>
    </xf>
    <xf numFmtId="0" fontId="19" fillId="2" borderId="3" xfId="0" applyFont="1" applyFill="1" applyBorder="1" applyAlignment="1">
      <alignment horizontal="center"/>
    </xf>
    <xf numFmtId="0" fontId="19" fillId="2" borderId="1" xfId="0" applyFont="1" applyFill="1" applyBorder="1" applyAlignment="1">
      <alignment horizontal="center"/>
    </xf>
    <xf numFmtId="0" fontId="19" fillId="2" borderId="4" xfId="0" applyFont="1" applyFill="1" applyBorder="1" applyAlignment="1">
      <alignment horizontal="center"/>
    </xf>
    <xf numFmtId="0" fontId="21" fillId="0" borderId="2" xfId="0" applyFont="1" applyBorder="1" applyAlignment="1">
      <alignment horizontal="center"/>
    </xf>
    <xf numFmtId="0" fontId="19" fillId="2" borderId="2" xfId="0" applyFont="1" applyFill="1" applyBorder="1" applyAlignment="1">
      <alignment horizontal="left" vertical="top"/>
    </xf>
    <xf numFmtId="0" fontId="20" fillId="2" borderId="8" xfId="0" applyFont="1" applyFill="1" applyBorder="1" applyAlignment="1">
      <alignment horizontal="left" vertical="top"/>
    </xf>
    <xf numFmtId="0" fontId="20" fillId="2" borderId="12" xfId="0" applyFont="1" applyFill="1" applyBorder="1" applyAlignment="1">
      <alignment horizontal="left" vertical="top"/>
    </xf>
    <xf numFmtId="0" fontId="20" fillId="2" borderId="7" xfId="0" applyFont="1" applyFill="1" applyBorder="1" applyAlignment="1">
      <alignment horizontal="left" vertical="top"/>
    </xf>
    <xf numFmtId="0" fontId="20" fillId="2" borderId="13" xfId="0" applyFont="1" applyFill="1" applyBorder="1" applyAlignment="1">
      <alignment horizontal="left" vertical="top"/>
    </xf>
    <xf numFmtId="0" fontId="20" fillId="2" borderId="0" xfId="0" applyFont="1" applyFill="1" applyAlignment="1">
      <alignment horizontal="left" vertical="top"/>
    </xf>
    <xf numFmtId="0" fontId="20" fillId="2" borderId="14" xfId="0" applyFont="1" applyFill="1" applyBorder="1" applyAlignment="1">
      <alignment horizontal="left" vertical="top"/>
    </xf>
    <xf numFmtId="0" fontId="20" fillId="2" borderId="6" xfId="0" applyFont="1" applyFill="1" applyBorder="1" applyAlignment="1">
      <alignment horizontal="left" vertical="top"/>
    </xf>
    <xf numFmtId="0" fontId="20" fillId="2" borderId="9" xfId="0" applyFont="1" applyFill="1" applyBorder="1" applyAlignment="1">
      <alignment horizontal="left" vertical="top"/>
    </xf>
    <xf numFmtId="0" fontId="20" fillId="2" borderId="5" xfId="0" applyFont="1" applyFill="1" applyBorder="1" applyAlignment="1">
      <alignment horizontal="left" vertical="top"/>
    </xf>
    <xf numFmtId="0" fontId="19" fillId="2" borderId="2" xfId="0" applyFont="1" applyFill="1" applyBorder="1" applyAlignment="1">
      <alignment horizontal="center"/>
    </xf>
    <xf numFmtId="0" fontId="20" fillId="2" borderId="2" xfId="0" applyFont="1" applyFill="1" applyBorder="1" applyAlignment="1">
      <alignment horizontal="left" vertical="top"/>
    </xf>
    <xf numFmtId="0" fontId="19" fillId="2" borderId="2" xfId="0" applyFont="1" applyFill="1" applyBorder="1" applyAlignment="1">
      <alignment horizontal="left" vertical="top" wrapText="1"/>
    </xf>
    <xf numFmtId="0" fontId="0" fillId="0" borderId="2" xfId="0" applyBorder="1" applyAlignment="1">
      <alignment horizontal="center"/>
    </xf>
    <xf numFmtId="0" fontId="17" fillId="2" borderId="2" xfId="0" applyFont="1" applyFill="1" applyBorder="1" applyAlignment="1">
      <alignment horizontal="left" vertical="center"/>
    </xf>
    <xf numFmtId="0" fontId="0" fillId="0" borderId="3"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20" fillId="2" borderId="2" xfId="0" applyFont="1" applyFill="1" applyBorder="1" applyAlignment="1">
      <alignment horizontal="left" vertical="top" wrapText="1"/>
    </xf>
    <xf numFmtId="0" fontId="20" fillId="2" borderId="2" xfId="0" applyFont="1" applyFill="1" applyBorder="1" applyAlignment="1">
      <alignment horizontal="center"/>
    </xf>
    <xf numFmtId="0" fontId="19" fillId="4" borderId="2" xfId="0" applyFont="1" applyFill="1" applyBorder="1" applyAlignment="1">
      <alignment horizontal="center"/>
    </xf>
    <xf numFmtId="0" fontId="19" fillId="4" borderId="3" xfId="0" applyFont="1" applyFill="1" applyBorder="1" applyAlignment="1">
      <alignment horizontal="center"/>
    </xf>
    <xf numFmtId="0" fontId="19" fillId="4" borderId="1" xfId="0" applyFont="1" applyFill="1" applyBorder="1" applyAlignment="1">
      <alignment horizontal="center"/>
    </xf>
    <xf numFmtId="0" fontId="19" fillId="4" borderId="4" xfId="0" applyFont="1" applyFill="1" applyBorder="1" applyAlignment="1">
      <alignment horizontal="center"/>
    </xf>
    <xf numFmtId="0" fontId="20" fillId="2" borderId="2" xfId="0" applyFont="1" applyFill="1" applyBorder="1" applyAlignment="1">
      <alignment horizontal="center" wrapText="1"/>
    </xf>
    <xf numFmtId="0" fontId="19" fillId="2" borderId="2" xfId="0" applyFont="1" applyFill="1" applyBorder="1" applyAlignment="1">
      <alignment horizontal="center" wrapText="1"/>
    </xf>
    <xf numFmtId="0" fontId="19" fillId="2" borderId="2" xfId="0" applyFont="1" applyFill="1" applyBorder="1" applyAlignment="1">
      <alignment horizontal="left"/>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187325</xdr:colOff>
      <xdr:row>0</xdr:row>
      <xdr:rowOff>238126</xdr:rowOff>
    </xdr:from>
    <xdr:to>
      <xdr:col>2</xdr:col>
      <xdr:colOff>447675</xdr:colOff>
      <xdr:row>3</xdr:row>
      <xdr:rowOff>107951</xdr:rowOff>
    </xdr:to>
    <xdr:pic>
      <xdr:nvPicPr>
        <xdr:cNvPr id="3" name="Imagen 2">
          <a:extLst>
            <a:ext uri="{FF2B5EF4-FFF2-40B4-BE49-F238E27FC236}">
              <a16:creationId xmlns:a16="http://schemas.microsoft.com/office/drawing/2014/main" id="{45380782-8997-4EFA-879B-E84B47677E3F}"/>
            </a:ext>
          </a:extLst>
        </xdr:cNvPr>
        <xdr:cNvPicPr>
          <a:picLocks noChangeAspect="1"/>
        </xdr:cNvPicPr>
      </xdr:nvPicPr>
      <xdr:blipFill>
        <a:blip xmlns:r="http://schemas.openxmlformats.org/officeDocument/2006/relationships" r:embed="rId1"/>
        <a:stretch>
          <a:fillRect/>
        </a:stretch>
      </xdr:blipFill>
      <xdr:spPr>
        <a:xfrm>
          <a:off x="263525" y="238126"/>
          <a:ext cx="1165225" cy="565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187325</xdr:colOff>
      <xdr:row>0</xdr:row>
      <xdr:rowOff>238126</xdr:rowOff>
    </xdr:from>
    <xdr:to>
      <xdr:col>2</xdr:col>
      <xdr:colOff>390525</xdr:colOff>
      <xdr:row>3</xdr:row>
      <xdr:rowOff>107951</xdr:rowOff>
    </xdr:to>
    <xdr:pic>
      <xdr:nvPicPr>
        <xdr:cNvPr id="2" name="Imagen 1">
          <a:extLst>
            <a:ext uri="{FF2B5EF4-FFF2-40B4-BE49-F238E27FC236}">
              <a16:creationId xmlns:a16="http://schemas.microsoft.com/office/drawing/2014/main" id="{5436BDFB-C7E5-4EDC-A976-AB0C03DEE23C}"/>
            </a:ext>
          </a:extLst>
        </xdr:cNvPr>
        <xdr:cNvPicPr>
          <a:picLocks noChangeAspect="1"/>
        </xdr:cNvPicPr>
      </xdr:nvPicPr>
      <xdr:blipFill>
        <a:blip xmlns:r="http://schemas.openxmlformats.org/officeDocument/2006/relationships" r:embed="rId1"/>
        <a:stretch>
          <a:fillRect/>
        </a:stretch>
      </xdr:blipFill>
      <xdr:spPr>
        <a:xfrm>
          <a:off x="263525" y="190501"/>
          <a:ext cx="1165225" cy="565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301625</xdr:colOff>
      <xdr:row>1</xdr:row>
      <xdr:rowOff>1</xdr:rowOff>
    </xdr:from>
    <xdr:to>
      <xdr:col>2</xdr:col>
      <xdr:colOff>276225</xdr:colOff>
      <xdr:row>3</xdr:row>
      <xdr:rowOff>184151</xdr:rowOff>
    </xdr:to>
    <xdr:pic>
      <xdr:nvPicPr>
        <xdr:cNvPr id="2" name="Imagen 1">
          <a:extLst>
            <a:ext uri="{FF2B5EF4-FFF2-40B4-BE49-F238E27FC236}">
              <a16:creationId xmlns:a16="http://schemas.microsoft.com/office/drawing/2014/main" id="{9CA3BDA1-74FD-4FAF-85A1-73FEE15B114F}"/>
            </a:ext>
          </a:extLst>
        </xdr:cNvPr>
        <xdr:cNvPicPr>
          <a:picLocks noChangeAspect="1"/>
        </xdr:cNvPicPr>
      </xdr:nvPicPr>
      <xdr:blipFill>
        <a:blip xmlns:r="http://schemas.openxmlformats.org/officeDocument/2006/relationships" r:embed="rId1"/>
        <a:stretch>
          <a:fillRect/>
        </a:stretch>
      </xdr:blipFill>
      <xdr:spPr>
        <a:xfrm>
          <a:off x="301625" y="190501"/>
          <a:ext cx="1165225" cy="64135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7D4E4-98D5-402C-924D-995B9678F8B5}">
  <sheetPr>
    <pageSetUpPr fitToPage="1"/>
  </sheetPr>
  <dimension ref="B1:F83"/>
  <sheetViews>
    <sheetView view="pageBreakPreview" zoomScaleNormal="100" zoomScaleSheetLayoutView="100" workbookViewId="0">
      <selection activeCell="E7" sqref="E7"/>
    </sheetView>
  </sheetViews>
  <sheetFormatPr baseColWidth="10" defaultRowHeight="14.25"/>
  <cols>
    <col min="1" max="1" width="1.140625" style="1" customWidth="1"/>
    <col min="2" max="2" width="13.5703125" style="1" customWidth="1"/>
    <col min="3" max="3" width="12.42578125" style="1" customWidth="1"/>
    <col min="4" max="4" width="15" style="1" customWidth="1"/>
    <col min="5" max="5" width="69.28515625" style="1" customWidth="1"/>
    <col min="6" max="6" width="17.42578125" style="1" customWidth="1"/>
    <col min="7" max="7" width="1.42578125" style="1" customWidth="1"/>
    <col min="8" max="16384" width="11.42578125" style="1"/>
  </cols>
  <sheetData>
    <row r="1" spans="2:6" ht="15" customHeight="1">
      <c r="B1" s="35"/>
      <c r="C1" s="35"/>
      <c r="D1" s="35"/>
      <c r="E1" s="35"/>
      <c r="F1" s="35"/>
    </row>
    <row r="2" spans="2:6" ht="18">
      <c r="B2" s="36" t="s">
        <v>3</v>
      </c>
      <c r="C2" s="36"/>
      <c r="D2" s="36"/>
      <c r="E2" s="36"/>
      <c r="F2" s="36"/>
    </row>
    <row r="3" spans="2:6" ht="18">
      <c r="B3" s="36" t="s">
        <v>24</v>
      </c>
      <c r="C3" s="36"/>
      <c r="D3" s="36"/>
      <c r="E3" s="36"/>
      <c r="F3" s="36"/>
    </row>
    <row r="4" spans="2:6" ht="18">
      <c r="B4" s="36" t="s">
        <v>25</v>
      </c>
      <c r="C4" s="36"/>
      <c r="D4" s="36"/>
      <c r="E4" s="36"/>
      <c r="F4" s="36"/>
    </row>
    <row r="5" spans="2:6" ht="18">
      <c r="B5" s="36" t="s">
        <v>9</v>
      </c>
      <c r="C5" s="36"/>
      <c r="D5" s="36"/>
      <c r="E5" s="36"/>
      <c r="F5" s="36"/>
    </row>
    <row r="6" spans="2:6" ht="18">
      <c r="B6" s="36" t="s">
        <v>10</v>
      </c>
      <c r="C6" s="36"/>
      <c r="D6" s="36"/>
      <c r="E6" s="36"/>
      <c r="F6" s="36"/>
    </row>
    <row r="7" spans="2:6" ht="17.25" customHeight="1">
      <c r="B7" s="7"/>
      <c r="C7" s="7"/>
      <c r="D7" s="7"/>
      <c r="E7" s="7"/>
      <c r="F7" s="8"/>
    </row>
    <row r="8" spans="2:6" ht="20.25" customHeight="1">
      <c r="B8" s="3"/>
      <c r="C8" s="3"/>
      <c r="E8" s="4"/>
      <c r="F8" s="4" t="s">
        <v>15</v>
      </c>
    </row>
    <row r="9" spans="2:6" ht="19.5" customHeight="1">
      <c r="B9" s="12" t="s">
        <v>11</v>
      </c>
      <c r="C9" s="12"/>
      <c r="D9" s="38"/>
      <c r="E9" s="39"/>
      <c r="F9" s="40"/>
    </row>
    <row r="10" spans="2:6" ht="16.5" customHeight="1">
      <c r="B10" s="12" t="s">
        <v>12</v>
      </c>
      <c r="C10" s="12"/>
      <c r="D10" s="41"/>
      <c r="E10" s="42"/>
      <c r="F10" s="43"/>
    </row>
    <row r="11" spans="2:6" ht="28.5" customHeight="1">
      <c r="B11" s="13" t="s">
        <v>13</v>
      </c>
      <c r="C11" s="13"/>
      <c r="D11" s="41"/>
      <c r="E11" s="42"/>
      <c r="F11" s="43"/>
    </row>
    <row r="12" spans="2:6">
      <c r="B12" s="12" t="s">
        <v>14</v>
      </c>
      <c r="C12" s="12"/>
      <c r="D12" s="41"/>
      <c r="E12" s="42"/>
      <c r="F12" s="43"/>
    </row>
    <row r="13" spans="2:6" ht="16.5" customHeight="1">
      <c r="B13" s="5"/>
      <c r="C13" s="5"/>
      <c r="D13" s="6"/>
      <c r="E13" s="6"/>
      <c r="F13" s="6"/>
    </row>
    <row r="14" spans="2:6" ht="36.75" customHeight="1">
      <c r="B14" s="37" t="s">
        <v>16</v>
      </c>
      <c r="C14" s="37"/>
      <c r="D14" s="37"/>
      <c r="E14" s="37"/>
      <c r="F14" s="37"/>
    </row>
    <row r="15" spans="2:6" ht="19.5" customHeight="1">
      <c r="B15" s="33" t="s">
        <v>165</v>
      </c>
      <c r="C15" s="33"/>
      <c r="D15" s="33"/>
      <c r="E15" s="33"/>
      <c r="F15" s="33"/>
    </row>
    <row r="16" spans="2:6" ht="19.5" customHeight="1">
      <c r="B16" s="34"/>
      <c r="C16" s="34"/>
      <c r="D16" s="34"/>
      <c r="E16" s="34"/>
      <c r="F16" s="34"/>
    </row>
    <row r="17" spans="2:6" ht="42.75" customHeight="1">
      <c r="B17" s="25" t="s">
        <v>0</v>
      </c>
      <c r="C17" s="25" t="s">
        <v>131</v>
      </c>
      <c r="D17" s="25" t="s">
        <v>4</v>
      </c>
      <c r="E17" s="25" t="s">
        <v>2</v>
      </c>
      <c r="F17" s="25" t="s">
        <v>1</v>
      </c>
    </row>
    <row r="18" spans="2:6" ht="409.5">
      <c r="B18" s="15">
        <v>1</v>
      </c>
      <c r="C18" s="27" t="s">
        <v>88</v>
      </c>
      <c r="D18" s="15">
        <v>1</v>
      </c>
      <c r="E18" s="15" t="s">
        <v>27</v>
      </c>
      <c r="F18" s="15" t="s">
        <v>28</v>
      </c>
    </row>
    <row r="19" spans="2:6" ht="409.5">
      <c r="B19" s="15">
        <v>2</v>
      </c>
      <c r="C19" s="27" t="s">
        <v>88</v>
      </c>
      <c r="D19" s="15">
        <v>1</v>
      </c>
      <c r="E19" s="15" t="s">
        <v>29</v>
      </c>
      <c r="F19" s="15" t="s">
        <v>28</v>
      </c>
    </row>
    <row r="20" spans="2:6" ht="409.5">
      <c r="B20" s="15">
        <v>3</v>
      </c>
      <c r="C20" s="27" t="s">
        <v>88</v>
      </c>
      <c r="D20" s="15">
        <v>1</v>
      </c>
      <c r="E20" s="15" t="s">
        <v>30</v>
      </c>
      <c r="F20" s="15" t="s">
        <v>28</v>
      </c>
    </row>
    <row r="21" spans="2:6" ht="409.5">
      <c r="B21" s="15">
        <v>4</v>
      </c>
      <c r="C21" s="27" t="s">
        <v>88</v>
      </c>
      <c r="D21" s="15">
        <v>1</v>
      </c>
      <c r="E21" s="15" t="s">
        <v>31</v>
      </c>
      <c r="F21" s="15" t="s">
        <v>28</v>
      </c>
    </row>
    <row r="22" spans="2:6" ht="409.5">
      <c r="B22" s="15">
        <v>5</v>
      </c>
      <c r="C22" s="27" t="s">
        <v>88</v>
      </c>
      <c r="D22" s="15">
        <v>1</v>
      </c>
      <c r="E22" s="15" t="s">
        <v>32</v>
      </c>
      <c r="F22" s="15" t="s">
        <v>28</v>
      </c>
    </row>
    <row r="23" spans="2:6" ht="409.5">
      <c r="B23" s="15">
        <v>6</v>
      </c>
      <c r="C23" s="27" t="s">
        <v>88</v>
      </c>
      <c r="D23" s="15">
        <v>1</v>
      </c>
      <c r="E23" s="15" t="s">
        <v>33</v>
      </c>
      <c r="F23" s="15" t="s">
        <v>28</v>
      </c>
    </row>
    <row r="24" spans="2:6" ht="409.5">
      <c r="B24" s="15">
        <v>7</v>
      </c>
      <c r="C24" s="27" t="s">
        <v>88</v>
      </c>
      <c r="D24" s="15">
        <v>1</v>
      </c>
      <c r="E24" s="15" t="s">
        <v>34</v>
      </c>
      <c r="F24" s="15" t="s">
        <v>28</v>
      </c>
    </row>
    <row r="25" spans="2:6" ht="409.5">
      <c r="B25" s="15">
        <v>8</v>
      </c>
      <c r="C25" s="27" t="s">
        <v>88</v>
      </c>
      <c r="D25" s="15">
        <v>1</v>
      </c>
      <c r="E25" s="15" t="s">
        <v>35</v>
      </c>
      <c r="F25" s="15" t="s">
        <v>28</v>
      </c>
    </row>
    <row r="26" spans="2:6" ht="409.5">
      <c r="B26" s="15">
        <v>9</v>
      </c>
      <c r="C26" s="27" t="s">
        <v>88</v>
      </c>
      <c r="D26" s="15">
        <v>1</v>
      </c>
      <c r="E26" s="15" t="s">
        <v>36</v>
      </c>
      <c r="F26" s="15" t="s">
        <v>28</v>
      </c>
    </row>
    <row r="27" spans="2:6" ht="409.5">
      <c r="B27" s="15">
        <v>10</v>
      </c>
      <c r="C27" s="27" t="s">
        <v>88</v>
      </c>
      <c r="D27" s="15">
        <v>1</v>
      </c>
      <c r="E27" s="15" t="s">
        <v>37</v>
      </c>
      <c r="F27" s="15" t="s">
        <v>28</v>
      </c>
    </row>
    <row r="28" spans="2:6" ht="409.5">
      <c r="B28" s="15">
        <v>11</v>
      </c>
      <c r="C28" s="27" t="s">
        <v>88</v>
      </c>
      <c r="D28" s="15">
        <v>1</v>
      </c>
      <c r="E28" s="15" t="s">
        <v>38</v>
      </c>
      <c r="F28" s="15" t="s">
        <v>28</v>
      </c>
    </row>
    <row r="29" spans="2:6" ht="409.5">
      <c r="B29" s="15">
        <v>12</v>
      </c>
      <c r="C29" s="27" t="s">
        <v>88</v>
      </c>
      <c r="D29" s="15">
        <v>1</v>
      </c>
      <c r="E29" s="15" t="s">
        <v>39</v>
      </c>
      <c r="F29" s="15" t="s">
        <v>28</v>
      </c>
    </row>
    <row r="30" spans="2:6" ht="409.5">
      <c r="B30" s="15">
        <v>13</v>
      </c>
      <c r="C30" s="27" t="s">
        <v>88</v>
      </c>
      <c r="D30" s="15">
        <v>1</v>
      </c>
      <c r="E30" s="15" t="s">
        <v>40</v>
      </c>
      <c r="F30" s="15" t="s">
        <v>28</v>
      </c>
    </row>
    <row r="31" spans="2:6" ht="409.5">
      <c r="B31" s="15">
        <v>14</v>
      </c>
      <c r="C31" s="27" t="s">
        <v>88</v>
      </c>
      <c r="D31" s="15">
        <v>1</v>
      </c>
      <c r="E31" s="15" t="s">
        <v>41</v>
      </c>
      <c r="F31" s="15" t="s">
        <v>28</v>
      </c>
    </row>
    <row r="32" spans="2:6" ht="409.5">
      <c r="B32" s="15">
        <v>15</v>
      </c>
      <c r="C32" s="27" t="s">
        <v>89</v>
      </c>
      <c r="D32" s="15">
        <v>1</v>
      </c>
      <c r="E32" s="15" t="s">
        <v>42</v>
      </c>
      <c r="F32" s="15" t="s">
        <v>28</v>
      </c>
    </row>
    <row r="33" spans="2:6" ht="409.5">
      <c r="B33" s="15">
        <v>16</v>
      </c>
      <c r="C33" s="27" t="s">
        <v>89</v>
      </c>
      <c r="D33" s="15">
        <v>1</v>
      </c>
      <c r="E33" s="15" t="s">
        <v>43</v>
      </c>
      <c r="F33" s="15" t="s">
        <v>28</v>
      </c>
    </row>
    <row r="34" spans="2:6" ht="409.5">
      <c r="B34" s="15">
        <v>17</v>
      </c>
      <c r="C34" s="27" t="s">
        <v>89</v>
      </c>
      <c r="D34" s="15">
        <v>1</v>
      </c>
      <c r="E34" s="15" t="s">
        <v>44</v>
      </c>
      <c r="F34" s="15" t="s">
        <v>28</v>
      </c>
    </row>
    <row r="35" spans="2:6" ht="409.5">
      <c r="B35" s="15">
        <v>18</v>
      </c>
      <c r="C35" s="27" t="s">
        <v>89</v>
      </c>
      <c r="D35" s="15">
        <v>1</v>
      </c>
      <c r="E35" s="15" t="s">
        <v>45</v>
      </c>
      <c r="F35" s="15" t="s">
        <v>28</v>
      </c>
    </row>
    <row r="36" spans="2:6" ht="409.5">
      <c r="B36" s="15">
        <v>19</v>
      </c>
      <c r="C36" s="27" t="s">
        <v>89</v>
      </c>
      <c r="D36" s="15">
        <v>1</v>
      </c>
      <c r="E36" s="15" t="s">
        <v>46</v>
      </c>
      <c r="F36" s="15" t="s">
        <v>28</v>
      </c>
    </row>
    <row r="37" spans="2:6" ht="409.5">
      <c r="B37" s="15">
        <v>20</v>
      </c>
      <c r="C37" s="27" t="s">
        <v>89</v>
      </c>
      <c r="D37" s="15">
        <v>1</v>
      </c>
      <c r="E37" s="15" t="s">
        <v>47</v>
      </c>
      <c r="F37" s="15" t="s">
        <v>28</v>
      </c>
    </row>
    <row r="38" spans="2:6" ht="409.5">
      <c r="B38" s="15">
        <v>21</v>
      </c>
      <c r="C38" s="27" t="s">
        <v>89</v>
      </c>
      <c r="D38" s="15">
        <v>1</v>
      </c>
      <c r="E38" s="15" t="s">
        <v>48</v>
      </c>
      <c r="F38" s="15" t="s">
        <v>28</v>
      </c>
    </row>
    <row r="39" spans="2:6" ht="409.5">
      <c r="B39" s="15">
        <v>22</v>
      </c>
      <c r="C39" s="27" t="s">
        <v>89</v>
      </c>
      <c r="D39" s="15">
        <v>1</v>
      </c>
      <c r="E39" s="15" t="s">
        <v>49</v>
      </c>
      <c r="F39" s="15" t="s">
        <v>28</v>
      </c>
    </row>
    <row r="40" spans="2:6" ht="409.5">
      <c r="B40" s="15">
        <v>23</v>
      </c>
      <c r="C40" s="27" t="s">
        <v>89</v>
      </c>
      <c r="D40" s="15">
        <v>1</v>
      </c>
      <c r="E40" s="15" t="s">
        <v>50</v>
      </c>
      <c r="F40" s="15" t="s">
        <v>28</v>
      </c>
    </row>
    <row r="41" spans="2:6" ht="409.5">
      <c r="B41" s="15">
        <v>24</v>
      </c>
      <c r="C41" s="27" t="s">
        <v>89</v>
      </c>
      <c r="D41" s="15">
        <v>1</v>
      </c>
      <c r="E41" s="15" t="s">
        <v>51</v>
      </c>
      <c r="F41" s="15" t="s">
        <v>28</v>
      </c>
    </row>
    <row r="42" spans="2:6" ht="409.5">
      <c r="B42" s="15">
        <v>25</v>
      </c>
      <c r="C42" s="27" t="s">
        <v>89</v>
      </c>
      <c r="D42" s="15">
        <v>1</v>
      </c>
      <c r="E42" s="15" t="s">
        <v>52</v>
      </c>
      <c r="F42" s="15" t="s">
        <v>28</v>
      </c>
    </row>
    <row r="43" spans="2:6" ht="409.5">
      <c r="B43" s="15">
        <v>26</v>
      </c>
      <c r="C43" s="27" t="s">
        <v>89</v>
      </c>
      <c r="D43" s="15">
        <v>1</v>
      </c>
      <c r="E43" s="15" t="s">
        <v>53</v>
      </c>
      <c r="F43" s="15" t="s">
        <v>28</v>
      </c>
    </row>
    <row r="44" spans="2:6" ht="409.5">
      <c r="B44" s="15">
        <v>27</v>
      </c>
      <c r="C44" s="27" t="s">
        <v>89</v>
      </c>
      <c r="D44" s="15">
        <v>1</v>
      </c>
      <c r="E44" s="15" t="s">
        <v>54</v>
      </c>
      <c r="F44" s="15" t="s">
        <v>28</v>
      </c>
    </row>
    <row r="45" spans="2:6" ht="409.5">
      <c r="B45" s="15">
        <v>28</v>
      </c>
      <c r="C45" s="27" t="s">
        <v>89</v>
      </c>
      <c r="D45" s="15">
        <v>1</v>
      </c>
      <c r="E45" s="15" t="s">
        <v>55</v>
      </c>
      <c r="F45" s="15" t="s">
        <v>28</v>
      </c>
    </row>
    <row r="46" spans="2:6" ht="409.5">
      <c r="B46" s="15">
        <v>29</v>
      </c>
      <c r="C46" s="27" t="s">
        <v>89</v>
      </c>
      <c r="D46" s="15">
        <v>1</v>
      </c>
      <c r="E46" s="15" t="s">
        <v>56</v>
      </c>
      <c r="F46" s="15" t="s">
        <v>28</v>
      </c>
    </row>
    <row r="47" spans="2:6" ht="409.5">
      <c r="B47" s="15">
        <v>30</v>
      </c>
      <c r="C47" s="27" t="s">
        <v>89</v>
      </c>
      <c r="D47" s="15">
        <v>1</v>
      </c>
      <c r="E47" s="15" t="s">
        <v>57</v>
      </c>
      <c r="F47" s="15" t="s">
        <v>28</v>
      </c>
    </row>
    <row r="48" spans="2:6" ht="409.5">
      <c r="B48" s="15">
        <v>31</v>
      </c>
      <c r="C48" s="27" t="s">
        <v>89</v>
      </c>
      <c r="D48" s="15">
        <v>1</v>
      </c>
      <c r="E48" s="15" t="s">
        <v>58</v>
      </c>
      <c r="F48" s="15" t="s">
        <v>28</v>
      </c>
    </row>
    <row r="49" spans="2:6" ht="409.5">
      <c r="B49" s="15">
        <v>32</v>
      </c>
      <c r="C49" s="27" t="s">
        <v>89</v>
      </c>
      <c r="D49" s="15">
        <v>1</v>
      </c>
      <c r="E49" s="15" t="s">
        <v>59</v>
      </c>
      <c r="F49" s="15" t="s">
        <v>28</v>
      </c>
    </row>
    <row r="50" spans="2:6" ht="409.5">
      <c r="B50" s="15">
        <v>33</v>
      </c>
      <c r="C50" s="27" t="s">
        <v>89</v>
      </c>
      <c r="D50" s="15">
        <v>1</v>
      </c>
      <c r="E50" s="15" t="s">
        <v>60</v>
      </c>
      <c r="F50" s="15" t="s">
        <v>28</v>
      </c>
    </row>
    <row r="51" spans="2:6" ht="409.5">
      <c r="B51" s="15">
        <v>34</v>
      </c>
      <c r="C51" s="27" t="s">
        <v>89</v>
      </c>
      <c r="D51" s="15">
        <v>1</v>
      </c>
      <c r="E51" s="15" t="s">
        <v>61</v>
      </c>
      <c r="F51" s="15" t="s">
        <v>28</v>
      </c>
    </row>
    <row r="52" spans="2:6" ht="409.5">
      <c r="B52" s="15">
        <v>35</v>
      </c>
      <c r="C52" s="27" t="s">
        <v>89</v>
      </c>
      <c r="D52" s="15">
        <v>1</v>
      </c>
      <c r="E52" s="15" t="s">
        <v>62</v>
      </c>
      <c r="F52" s="15" t="s">
        <v>28</v>
      </c>
    </row>
    <row r="53" spans="2:6" ht="409.5">
      <c r="B53" s="15">
        <v>36</v>
      </c>
      <c r="C53" s="27" t="s">
        <v>89</v>
      </c>
      <c r="D53" s="15">
        <v>1</v>
      </c>
      <c r="E53" s="15" t="s">
        <v>63</v>
      </c>
      <c r="F53" s="15" t="s">
        <v>28</v>
      </c>
    </row>
    <row r="54" spans="2:6" ht="409.5">
      <c r="B54" s="15">
        <v>37</v>
      </c>
      <c r="C54" s="27" t="s">
        <v>89</v>
      </c>
      <c r="D54" s="15">
        <v>1</v>
      </c>
      <c r="E54" s="15" t="s">
        <v>64</v>
      </c>
      <c r="F54" s="15" t="s">
        <v>28</v>
      </c>
    </row>
    <row r="55" spans="2:6" ht="409.5">
      <c r="B55" s="15">
        <v>38</v>
      </c>
      <c r="C55" s="27" t="s">
        <v>89</v>
      </c>
      <c r="D55" s="15">
        <v>1</v>
      </c>
      <c r="E55" s="15" t="s">
        <v>65</v>
      </c>
      <c r="F55" s="15" t="s">
        <v>28</v>
      </c>
    </row>
    <row r="56" spans="2:6" ht="409.5">
      <c r="B56" s="15">
        <v>39</v>
      </c>
      <c r="C56" s="27" t="s">
        <v>89</v>
      </c>
      <c r="D56" s="15">
        <v>1</v>
      </c>
      <c r="E56" s="15" t="s">
        <v>66</v>
      </c>
      <c r="F56" s="15" t="s">
        <v>28</v>
      </c>
    </row>
    <row r="57" spans="2:6" ht="409.5">
      <c r="B57" s="15">
        <v>40</v>
      </c>
      <c r="C57" s="27" t="s">
        <v>89</v>
      </c>
      <c r="D57" s="15">
        <v>1</v>
      </c>
      <c r="E57" s="15" t="s">
        <v>67</v>
      </c>
      <c r="F57" s="15" t="s">
        <v>28</v>
      </c>
    </row>
    <row r="58" spans="2:6" ht="409.5">
      <c r="B58" s="15">
        <v>41</v>
      </c>
      <c r="C58" s="27" t="s">
        <v>89</v>
      </c>
      <c r="D58" s="15">
        <v>1</v>
      </c>
      <c r="E58" s="15" t="s">
        <v>68</v>
      </c>
      <c r="F58" s="15" t="s">
        <v>28</v>
      </c>
    </row>
    <row r="59" spans="2:6" ht="409.5">
      <c r="B59" s="15">
        <v>42</v>
      </c>
      <c r="C59" s="27" t="s">
        <v>89</v>
      </c>
      <c r="D59" s="15">
        <v>1</v>
      </c>
      <c r="E59" s="15" t="s">
        <v>69</v>
      </c>
      <c r="F59" s="15" t="s">
        <v>28</v>
      </c>
    </row>
    <row r="60" spans="2:6" ht="409.5">
      <c r="B60" s="15">
        <v>43</v>
      </c>
      <c r="C60" s="27" t="s">
        <v>89</v>
      </c>
      <c r="D60" s="15">
        <v>1</v>
      </c>
      <c r="E60" s="15" t="s">
        <v>70</v>
      </c>
      <c r="F60" s="15" t="s">
        <v>28</v>
      </c>
    </row>
    <row r="61" spans="2:6" ht="409.5">
      <c r="B61" s="15">
        <v>44</v>
      </c>
      <c r="C61" s="27" t="s">
        <v>89</v>
      </c>
      <c r="D61" s="15">
        <v>1</v>
      </c>
      <c r="E61" s="15" t="s">
        <v>71</v>
      </c>
      <c r="F61" s="15" t="s">
        <v>28</v>
      </c>
    </row>
    <row r="62" spans="2:6" ht="409.5">
      <c r="B62" s="15">
        <v>45</v>
      </c>
      <c r="C62" s="27" t="s">
        <v>89</v>
      </c>
      <c r="D62" s="15">
        <v>1</v>
      </c>
      <c r="E62" s="15" t="s">
        <v>72</v>
      </c>
      <c r="F62" s="15" t="s">
        <v>28</v>
      </c>
    </row>
    <row r="63" spans="2:6" ht="409.5">
      <c r="B63" s="15">
        <v>46</v>
      </c>
      <c r="C63" s="27" t="s">
        <v>89</v>
      </c>
      <c r="D63" s="15">
        <v>1</v>
      </c>
      <c r="E63" s="15" t="s">
        <v>73</v>
      </c>
      <c r="F63" s="15" t="s">
        <v>28</v>
      </c>
    </row>
    <row r="64" spans="2:6" ht="409.5">
      <c r="B64" s="15">
        <v>47</v>
      </c>
      <c r="C64" s="27" t="s">
        <v>89</v>
      </c>
      <c r="D64" s="15">
        <v>1</v>
      </c>
      <c r="E64" s="15" t="s">
        <v>74</v>
      </c>
      <c r="F64" s="15" t="s">
        <v>28</v>
      </c>
    </row>
    <row r="65" spans="2:6" ht="409.5">
      <c r="B65" s="15">
        <v>48</v>
      </c>
      <c r="C65" s="27" t="s">
        <v>89</v>
      </c>
      <c r="D65" s="15">
        <v>1</v>
      </c>
      <c r="E65" s="15" t="s">
        <v>75</v>
      </c>
      <c r="F65" s="15" t="s">
        <v>28</v>
      </c>
    </row>
    <row r="66" spans="2:6" ht="409.5">
      <c r="B66" s="15">
        <v>49</v>
      </c>
      <c r="C66" s="27" t="s">
        <v>89</v>
      </c>
      <c r="D66" s="15">
        <v>1</v>
      </c>
      <c r="E66" s="15" t="s">
        <v>76</v>
      </c>
      <c r="F66" s="15" t="s">
        <v>28</v>
      </c>
    </row>
    <row r="67" spans="2:6" ht="409.5">
      <c r="B67" s="15">
        <v>50</v>
      </c>
      <c r="C67" s="27" t="s">
        <v>89</v>
      </c>
      <c r="D67" s="15">
        <v>1</v>
      </c>
      <c r="E67" s="15" t="s">
        <v>77</v>
      </c>
      <c r="F67" s="15" t="s">
        <v>28</v>
      </c>
    </row>
    <row r="68" spans="2:6" ht="409.5">
      <c r="B68" s="15">
        <v>51</v>
      </c>
      <c r="C68" s="27" t="s">
        <v>89</v>
      </c>
      <c r="D68" s="15">
        <v>1</v>
      </c>
      <c r="E68" s="15" t="s">
        <v>78</v>
      </c>
      <c r="F68" s="15" t="s">
        <v>28</v>
      </c>
    </row>
    <row r="69" spans="2:6" ht="409.5">
      <c r="B69" s="15">
        <v>52</v>
      </c>
      <c r="C69" s="27" t="s">
        <v>90</v>
      </c>
      <c r="D69" s="15">
        <v>3</v>
      </c>
      <c r="E69" s="15" t="s">
        <v>79</v>
      </c>
      <c r="F69" s="15" t="s">
        <v>28</v>
      </c>
    </row>
    <row r="70" spans="2:6" ht="409.5">
      <c r="B70" s="15">
        <v>53</v>
      </c>
      <c r="C70" s="27" t="s">
        <v>90</v>
      </c>
      <c r="D70" s="15">
        <v>3</v>
      </c>
      <c r="E70" s="15" t="s">
        <v>80</v>
      </c>
      <c r="F70" s="15" t="s">
        <v>28</v>
      </c>
    </row>
    <row r="71" spans="2:6" ht="409.5">
      <c r="B71" s="15">
        <v>54</v>
      </c>
      <c r="C71" s="27" t="s">
        <v>90</v>
      </c>
      <c r="D71" s="15">
        <v>3</v>
      </c>
      <c r="E71" s="15" t="s">
        <v>81</v>
      </c>
      <c r="F71" s="15" t="s">
        <v>28</v>
      </c>
    </row>
    <row r="72" spans="2:6" ht="409.5">
      <c r="B72" s="15">
        <v>55</v>
      </c>
      <c r="C72" s="27" t="s">
        <v>90</v>
      </c>
      <c r="D72" s="15">
        <v>3</v>
      </c>
      <c r="E72" s="15" t="s">
        <v>82</v>
      </c>
      <c r="F72" s="15" t="s">
        <v>28</v>
      </c>
    </row>
    <row r="73" spans="2:6" ht="409.5">
      <c r="B73" s="15">
        <v>56</v>
      </c>
      <c r="C73" s="27" t="s">
        <v>90</v>
      </c>
      <c r="D73" s="15">
        <v>3</v>
      </c>
      <c r="E73" s="15" t="s">
        <v>83</v>
      </c>
      <c r="F73" s="15" t="s">
        <v>28</v>
      </c>
    </row>
    <row r="74" spans="2:6" ht="409.5">
      <c r="B74" s="15">
        <v>57</v>
      </c>
      <c r="C74" s="27" t="s">
        <v>90</v>
      </c>
      <c r="D74" s="15">
        <v>3</v>
      </c>
      <c r="E74" s="15" t="s">
        <v>84</v>
      </c>
      <c r="F74" s="15" t="s">
        <v>28</v>
      </c>
    </row>
    <row r="75" spans="2:6" ht="409.5">
      <c r="B75" s="15">
        <v>58</v>
      </c>
      <c r="C75" s="27" t="s">
        <v>90</v>
      </c>
      <c r="D75" s="15">
        <v>3</v>
      </c>
      <c r="E75" s="15" t="s">
        <v>85</v>
      </c>
      <c r="F75" s="15" t="s">
        <v>28</v>
      </c>
    </row>
    <row r="76" spans="2:6" ht="409.5">
      <c r="B76" s="15">
        <v>59</v>
      </c>
      <c r="C76" s="27" t="s">
        <v>90</v>
      </c>
      <c r="D76" s="15">
        <v>3</v>
      </c>
      <c r="E76" s="15" t="s">
        <v>86</v>
      </c>
      <c r="F76" s="15" t="s">
        <v>28</v>
      </c>
    </row>
    <row r="77" spans="2:6" ht="409.5">
      <c r="B77" s="15">
        <v>60</v>
      </c>
      <c r="C77" s="27" t="s">
        <v>90</v>
      </c>
      <c r="D77" s="15">
        <v>3</v>
      </c>
      <c r="E77" s="15" t="s">
        <v>87</v>
      </c>
      <c r="F77" s="15" t="s">
        <v>28</v>
      </c>
    </row>
    <row r="78" spans="2:6">
      <c r="B78" s="2"/>
      <c r="C78" s="2"/>
      <c r="D78" s="2"/>
      <c r="E78" s="2"/>
      <c r="F78" s="2"/>
    </row>
    <row r="79" spans="2:6" ht="15" customHeight="1">
      <c r="B79" s="9" t="s">
        <v>5</v>
      </c>
      <c r="C79" s="9"/>
      <c r="D79" s="14"/>
      <c r="E79" s="14"/>
      <c r="F79" s="14"/>
    </row>
    <row r="80" spans="2:6" ht="15" customHeight="1">
      <c r="B80" s="9" t="s">
        <v>6</v>
      </c>
      <c r="C80" s="9"/>
      <c r="D80" s="14"/>
      <c r="E80" s="14"/>
      <c r="F80" s="14"/>
    </row>
    <row r="81" spans="2:6" ht="15" customHeight="1">
      <c r="B81" s="9" t="s">
        <v>7</v>
      </c>
      <c r="C81" s="9"/>
      <c r="D81" s="14"/>
      <c r="E81" s="14"/>
      <c r="F81" s="14"/>
    </row>
    <row r="82" spans="2:6" ht="15" customHeight="1">
      <c r="B82" s="9" t="s">
        <v>8</v>
      </c>
      <c r="C82" s="9"/>
      <c r="D82" s="10"/>
      <c r="E82" s="10"/>
      <c r="F82" s="10"/>
    </row>
    <row r="83" spans="2:6" ht="15" customHeight="1">
      <c r="B83" s="9" t="s">
        <v>26</v>
      </c>
      <c r="C83" s="9"/>
      <c r="D83" s="14"/>
      <c r="E83" s="14"/>
      <c r="F83" s="14"/>
    </row>
  </sheetData>
  <mergeCells count="12">
    <mergeCell ref="B15:F16"/>
    <mergeCell ref="B1:F1"/>
    <mergeCell ref="B4:F4"/>
    <mergeCell ref="B2:F2"/>
    <mergeCell ref="B3:F3"/>
    <mergeCell ref="B5:F5"/>
    <mergeCell ref="B6:F6"/>
    <mergeCell ref="B14:F14"/>
    <mergeCell ref="D9:F9"/>
    <mergeCell ref="D10:F10"/>
    <mergeCell ref="D11:F11"/>
    <mergeCell ref="D12:F12"/>
  </mergeCells>
  <pageMargins left="0.7" right="0.7" top="0.75" bottom="0.75" header="0.3" footer="0.3"/>
  <pageSetup scale="69" fitToHeight="0" orientation="portrait" r:id="rId1"/>
  <rowBreaks count="1" manualBreakCount="1">
    <brk id="5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6A1C2-DAD1-4D24-ADEE-75F8E69A4F66}">
  <sheetPr>
    <pageSetUpPr fitToPage="1"/>
  </sheetPr>
  <dimension ref="B1:H84"/>
  <sheetViews>
    <sheetView tabSelected="1" view="pageBreakPreview" topLeftCell="A18" zoomScaleNormal="100" zoomScaleSheetLayoutView="100" workbookViewId="0">
      <selection activeCell="C17" sqref="C17"/>
    </sheetView>
  </sheetViews>
  <sheetFormatPr baseColWidth="10" defaultRowHeight="14.25"/>
  <cols>
    <col min="1" max="1" width="1.140625" style="1" customWidth="1"/>
    <col min="2" max="2" width="14.42578125" style="1" customWidth="1"/>
    <col min="3" max="3" width="12.42578125" style="1" customWidth="1"/>
    <col min="4" max="4" width="15" style="1" customWidth="1"/>
    <col min="5" max="5" width="69.28515625" style="1" customWidth="1"/>
    <col min="6" max="6" width="17.42578125" style="1" customWidth="1"/>
    <col min="7" max="7" width="12.140625" style="1" customWidth="1"/>
    <col min="8" max="8" width="14" style="1" customWidth="1"/>
    <col min="9" max="9" width="2.85546875" style="1" customWidth="1"/>
    <col min="10" max="16384" width="11.42578125" style="1"/>
  </cols>
  <sheetData>
    <row r="1" spans="2:8" ht="15" customHeight="1">
      <c r="B1" s="35"/>
      <c r="C1" s="35"/>
      <c r="D1" s="35"/>
      <c r="E1" s="35"/>
      <c r="F1" s="35"/>
    </row>
    <row r="2" spans="2:8" ht="18">
      <c r="B2" s="36" t="s">
        <v>3</v>
      </c>
      <c r="C2" s="36"/>
      <c r="D2" s="36"/>
      <c r="E2" s="36"/>
      <c r="F2" s="36"/>
      <c r="G2" s="36"/>
      <c r="H2" s="36"/>
    </row>
    <row r="3" spans="2:8" ht="18">
      <c r="B3" s="36" t="s">
        <v>24</v>
      </c>
      <c r="C3" s="36"/>
      <c r="D3" s="36"/>
      <c r="E3" s="36"/>
      <c r="F3" s="36"/>
      <c r="G3" s="36"/>
      <c r="H3" s="36"/>
    </row>
    <row r="4" spans="2:8" ht="18">
      <c r="B4" s="36" t="s">
        <v>25</v>
      </c>
      <c r="C4" s="36"/>
      <c r="D4" s="36"/>
      <c r="E4" s="36"/>
      <c r="F4" s="36"/>
      <c r="G4" s="36"/>
      <c r="H4" s="36"/>
    </row>
    <row r="5" spans="2:8" ht="18">
      <c r="B5" s="36" t="s">
        <v>23</v>
      </c>
      <c r="C5" s="36"/>
      <c r="D5" s="36"/>
      <c r="E5" s="36"/>
      <c r="F5" s="36"/>
      <c r="G5" s="36"/>
      <c r="H5" s="36"/>
    </row>
    <row r="6" spans="2:8" ht="18">
      <c r="B6" s="36" t="s">
        <v>22</v>
      </c>
      <c r="C6" s="36"/>
      <c r="D6" s="36"/>
      <c r="E6" s="36"/>
      <c r="F6" s="36"/>
      <c r="G6" s="36"/>
      <c r="H6" s="36"/>
    </row>
    <row r="7" spans="2:8" ht="17.25" customHeight="1">
      <c r="B7" s="7"/>
      <c r="C7" s="7"/>
      <c r="D7" s="7"/>
      <c r="E7" s="7"/>
      <c r="F7" s="8"/>
    </row>
    <row r="8" spans="2:8" ht="20.25" customHeight="1">
      <c r="B8" s="3"/>
      <c r="C8" s="3"/>
      <c r="E8" s="4"/>
      <c r="H8" s="4" t="s">
        <v>15</v>
      </c>
    </row>
    <row r="9" spans="2:8" ht="19.5" customHeight="1">
      <c r="B9" s="12" t="s">
        <v>11</v>
      </c>
      <c r="C9" s="12"/>
      <c r="D9" s="45"/>
      <c r="E9" s="45"/>
      <c r="F9" s="45"/>
      <c r="G9" s="45"/>
      <c r="H9" s="45"/>
    </row>
    <row r="10" spans="2:8" ht="16.5" customHeight="1">
      <c r="B10" s="12" t="s">
        <v>12</v>
      </c>
      <c r="C10" s="12"/>
      <c r="D10" s="46"/>
      <c r="E10" s="46"/>
      <c r="F10" s="46"/>
      <c r="G10" s="46"/>
      <c r="H10" s="46"/>
    </row>
    <row r="11" spans="2:8" ht="26.25" customHeight="1">
      <c r="B11" s="13" t="s">
        <v>13</v>
      </c>
      <c r="C11" s="13"/>
      <c r="D11" s="46"/>
      <c r="E11" s="46"/>
      <c r="F11" s="46"/>
      <c r="G11" s="46"/>
      <c r="H11" s="46"/>
    </row>
    <row r="12" spans="2:8">
      <c r="B12" s="12" t="s">
        <v>14</v>
      </c>
      <c r="C12" s="12"/>
      <c r="D12" s="46"/>
      <c r="E12" s="46"/>
      <c r="F12" s="46"/>
      <c r="G12" s="46"/>
      <c r="H12" s="46"/>
    </row>
    <row r="13" spans="2:8" ht="16.5" customHeight="1">
      <c r="B13" s="5"/>
      <c r="C13" s="5"/>
      <c r="D13" s="6"/>
      <c r="E13" s="6"/>
      <c r="F13" s="6"/>
    </row>
    <row r="14" spans="2:8" ht="36.75" customHeight="1">
      <c r="B14" s="37" t="s">
        <v>16</v>
      </c>
      <c r="C14" s="37"/>
      <c r="D14" s="37"/>
      <c r="E14" s="37"/>
      <c r="F14" s="37"/>
      <c r="G14" s="37"/>
      <c r="H14" s="37"/>
    </row>
    <row r="15" spans="2:8" ht="39" customHeight="1">
      <c r="B15" s="47" t="s">
        <v>165</v>
      </c>
      <c r="C15" s="47"/>
      <c r="D15" s="47"/>
      <c r="E15" s="47"/>
      <c r="F15" s="47"/>
      <c r="G15" s="47"/>
      <c r="H15" s="47"/>
    </row>
    <row r="16" spans="2:8" ht="42.75" customHeight="1">
      <c r="B16" s="25" t="s">
        <v>0</v>
      </c>
      <c r="C16" s="25" t="s">
        <v>131</v>
      </c>
      <c r="D16" s="25" t="s">
        <v>4</v>
      </c>
      <c r="E16" s="25" t="s">
        <v>2</v>
      </c>
      <c r="F16" s="25" t="s">
        <v>1</v>
      </c>
      <c r="G16" s="25" t="s">
        <v>20</v>
      </c>
      <c r="H16" s="25" t="s">
        <v>21</v>
      </c>
    </row>
    <row r="17" spans="2:8" ht="409.5">
      <c r="B17" s="15">
        <v>1</v>
      </c>
      <c r="C17" s="29" t="s">
        <v>88</v>
      </c>
      <c r="D17" s="15">
        <v>1</v>
      </c>
      <c r="E17" s="15" t="s">
        <v>27</v>
      </c>
      <c r="F17" s="15" t="s">
        <v>28</v>
      </c>
      <c r="G17" s="16">
        <v>0</v>
      </c>
      <c r="H17" s="16">
        <f>G17*D17</f>
        <v>0</v>
      </c>
    </row>
    <row r="18" spans="2:8" ht="409.5">
      <c r="B18" s="15">
        <v>2</v>
      </c>
      <c r="C18" s="29" t="s">
        <v>88</v>
      </c>
      <c r="D18" s="15">
        <v>1</v>
      </c>
      <c r="E18" s="15" t="s">
        <v>29</v>
      </c>
      <c r="F18" s="15" t="s">
        <v>28</v>
      </c>
      <c r="G18" s="16">
        <v>0</v>
      </c>
      <c r="H18" s="16">
        <f t="shared" ref="H18:H76" si="0">G18*D18</f>
        <v>0</v>
      </c>
    </row>
    <row r="19" spans="2:8" ht="409.5">
      <c r="B19" s="15">
        <v>3</v>
      </c>
      <c r="C19" s="29" t="s">
        <v>88</v>
      </c>
      <c r="D19" s="15">
        <v>1</v>
      </c>
      <c r="E19" s="15" t="s">
        <v>30</v>
      </c>
      <c r="F19" s="15" t="s">
        <v>28</v>
      </c>
      <c r="G19" s="16">
        <v>0</v>
      </c>
      <c r="H19" s="16">
        <f t="shared" si="0"/>
        <v>0</v>
      </c>
    </row>
    <row r="20" spans="2:8" ht="409.5">
      <c r="B20" s="15">
        <v>4</v>
      </c>
      <c r="C20" s="29" t="s">
        <v>88</v>
      </c>
      <c r="D20" s="15">
        <v>1</v>
      </c>
      <c r="E20" s="15" t="s">
        <v>31</v>
      </c>
      <c r="F20" s="15" t="s">
        <v>28</v>
      </c>
      <c r="G20" s="16">
        <v>0</v>
      </c>
      <c r="H20" s="16">
        <f t="shared" si="0"/>
        <v>0</v>
      </c>
    </row>
    <row r="21" spans="2:8" ht="409.5">
      <c r="B21" s="15">
        <v>5</v>
      </c>
      <c r="C21" s="29" t="s">
        <v>88</v>
      </c>
      <c r="D21" s="15">
        <v>1</v>
      </c>
      <c r="E21" s="15" t="s">
        <v>32</v>
      </c>
      <c r="F21" s="15" t="s">
        <v>28</v>
      </c>
      <c r="G21" s="16">
        <v>0</v>
      </c>
      <c r="H21" s="16">
        <f t="shared" si="0"/>
        <v>0</v>
      </c>
    </row>
    <row r="22" spans="2:8" ht="409.5">
      <c r="B22" s="15">
        <v>6</v>
      </c>
      <c r="C22" s="29" t="s">
        <v>88</v>
      </c>
      <c r="D22" s="15">
        <v>1</v>
      </c>
      <c r="E22" s="15" t="s">
        <v>33</v>
      </c>
      <c r="F22" s="15" t="s">
        <v>28</v>
      </c>
      <c r="G22" s="16">
        <v>0</v>
      </c>
      <c r="H22" s="16">
        <f t="shared" si="0"/>
        <v>0</v>
      </c>
    </row>
    <row r="23" spans="2:8" ht="409.5">
      <c r="B23" s="15">
        <v>7</v>
      </c>
      <c r="C23" s="29" t="s">
        <v>88</v>
      </c>
      <c r="D23" s="15">
        <v>1</v>
      </c>
      <c r="E23" s="15" t="s">
        <v>34</v>
      </c>
      <c r="F23" s="15" t="s">
        <v>28</v>
      </c>
      <c r="G23" s="16">
        <v>0</v>
      </c>
      <c r="H23" s="16">
        <f t="shared" si="0"/>
        <v>0</v>
      </c>
    </row>
    <row r="24" spans="2:8" ht="409.5">
      <c r="B24" s="15">
        <v>8</v>
      </c>
      <c r="C24" s="29" t="s">
        <v>88</v>
      </c>
      <c r="D24" s="15">
        <v>1</v>
      </c>
      <c r="E24" s="15" t="s">
        <v>35</v>
      </c>
      <c r="F24" s="15" t="s">
        <v>28</v>
      </c>
      <c r="G24" s="16">
        <v>0</v>
      </c>
      <c r="H24" s="16">
        <f t="shared" si="0"/>
        <v>0</v>
      </c>
    </row>
    <row r="25" spans="2:8" ht="409.5">
      <c r="B25" s="15">
        <v>9</v>
      </c>
      <c r="C25" s="29" t="s">
        <v>88</v>
      </c>
      <c r="D25" s="15">
        <v>1</v>
      </c>
      <c r="E25" s="15" t="s">
        <v>36</v>
      </c>
      <c r="F25" s="15" t="s">
        <v>28</v>
      </c>
      <c r="G25" s="16">
        <v>0</v>
      </c>
      <c r="H25" s="16">
        <f t="shared" si="0"/>
        <v>0</v>
      </c>
    </row>
    <row r="26" spans="2:8" ht="409.5">
      <c r="B26" s="15">
        <v>10</v>
      </c>
      <c r="C26" s="29" t="s">
        <v>88</v>
      </c>
      <c r="D26" s="15">
        <v>1</v>
      </c>
      <c r="E26" s="15" t="s">
        <v>37</v>
      </c>
      <c r="F26" s="15" t="s">
        <v>28</v>
      </c>
      <c r="G26" s="16">
        <v>0</v>
      </c>
      <c r="H26" s="16">
        <f t="shared" si="0"/>
        <v>0</v>
      </c>
    </row>
    <row r="27" spans="2:8" ht="409.5">
      <c r="B27" s="15">
        <v>11</v>
      </c>
      <c r="C27" s="29" t="s">
        <v>88</v>
      </c>
      <c r="D27" s="15">
        <v>1</v>
      </c>
      <c r="E27" s="15" t="s">
        <v>38</v>
      </c>
      <c r="F27" s="15" t="s">
        <v>28</v>
      </c>
      <c r="G27" s="16">
        <v>0</v>
      </c>
      <c r="H27" s="16">
        <f t="shared" si="0"/>
        <v>0</v>
      </c>
    </row>
    <row r="28" spans="2:8" ht="409.5">
      <c r="B28" s="15">
        <v>12</v>
      </c>
      <c r="C28" s="29" t="s">
        <v>88</v>
      </c>
      <c r="D28" s="15">
        <v>1</v>
      </c>
      <c r="E28" s="15" t="s">
        <v>39</v>
      </c>
      <c r="F28" s="15" t="s">
        <v>28</v>
      </c>
      <c r="G28" s="16">
        <v>0</v>
      </c>
      <c r="H28" s="16">
        <f t="shared" si="0"/>
        <v>0</v>
      </c>
    </row>
    <row r="29" spans="2:8" ht="409.5">
      <c r="B29" s="15">
        <v>13</v>
      </c>
      <c r="C29" s="29" t="s">
        <v>88</v>
      </c>
      <c r="D29" s="15">
        <v>1</v>
      </c>
      <c r="E29" s="15" t="s">
        <v>40</v>
      </c>
      <c r="F29" s="15" t="s">
        <v>28</v>
      </c>
      <c r="G29" s="16">
        <v>0</v>
      </c>
      <c r="H29" s="16">
        <f t="shared" si="0"/>
        <v>0</v>
      </c>
    </row>
    <row r="30" spans="2:8" ht="409.5">
      <c r="B30" s="15">
        <v>14</v>
      </c>
      <c r="C30" s="29" t="s">
        <v>88</v>
      </c>
      <c r="D30" s="15">
        <v>1</v>
      </c>
      <c r="E30" s="15" t="s">
        <v>41</v>
      </c>
      <c r="F30" s="15" t="s">
        <v>28</v>
      </c>
      <c r="G30" s="16">
        <v>0</v>
      </c>
      <c r="H30" s="16">
        <f t="shared" si="0"/>
        <v>0</v>
      </c>
    </row>
    <row r="31" spans="2:8" ht="409.5">
      <c r="B31" s="15">
        <v>15</v>
      </c>
      <c r="C31" s="29" t="s">
        <v>89</v>
      </c>
      <c r="D31" s="15">
        <v>1</v>
      </c>
      <c r="E31" s="15" t="s">
        <v>42</v>
      </c>
      <c r="F31" s="15" t="s">
        <v>28</v>
      </c>
      <c r="G31" s="16">
        <v>0</v>
      </c>
      <c r="H31" s="16">
        <f t="shared" si="0"/>
        <v>0</v>
      </c>
    </row>
    <row r="32" spans="2:8" ht="409.5">
      <c r="B32" s="15">
        <v>16</v>
      </c>
      <c r="C32" s="29" t="s">
        <v>89</v>
      </c>
      <c r="D32" s="15">
        <v>1</v>
      </c>
      <c r="E32" s="15" t="s">
        <v>43</v>
      </c>
      <c r="F32" s="15" t="s">
        <v>28</v>
      </c>
      <c r="G32" s="16">
        <v>0</v>
      </c>
      <c r="H32" s="16">
        <f t="shared" si="0"/>
        <v>0</v>
      </c>
    </row>
    <row r="33" spans="2:8" ht="409.5">
      <c r="B33" s="15">
        <v>17</v>
      </c>
      <c r="C33" s="29" t="s">
        <v>89</v>
      </c>
      <c r="D33" s="15">
        <v>1</v>
      </c>
      <c r="E33" s="15" t="s">
        <v>44</v>
      </c>
      <c r="F33" s="15" t="s">
        <v>28</v>
      </c>
      <c r="G33" s="16">
        <v>0</v>
      </c>
      <c r="H33" s="16">
        <f t="shared" si="0"/>
        <v>0</v>
      </c>
    </row>
    <row r="34" spans="2:8" ht="409.5">
      <c r="B34" s="15">
        <v>18</v>
      </c>
      <c r="C34" s="29" t="s">
        <v>89</v>
      </c>
      <c r="D34" s="15">
        <v>1</v>
      </c>
      <c r="E34" s="15" t="s">
        <v>45</v>
      </c>
      <c r="F34" s="15" t="s">
        <v>28</v>
      </c>
      <c r="G34" s="16">
        <v>0</v>
      </c>
      <c r="H34" s="16">
        <f t="shared" si="0"/>
        <v>0</v>
      </c>
    </row>
    <row r="35" spans="2:8" ht="409.5">
      <c r="B35" s="15">
        <v>19</v>
      </c>
      <c r="C35" s="29" t="s">
        <v>89</v>
      </c>
      <c r="D35" s="15">
        <v>1</v>
      </c>
      <c r="E35" s="15" t="s">
        <v>46</v>
      </c>
      <c r="F35" s="15" t="s">
        <v>28</v>
      </c>
      <c r="G35" s="16">
        <v>0</v>
      </c>
      <c r="H35" s="16">
        <f t="shared" si="0"/>
        <v>0</v>
      </c>
    </row>
    <row r="36" spans="2:8" ht="409.5">
      <c r="B36" s="15">
        <v>20</v>
      </c>
      <c r="C36" s="29" t="s">
        <v>89</v>
      </c>
      <c r="D36" s="15">
        <v>1</v>
      </c>
      <c r="E36" s="15" t="s">
        <v>47</v>
      </c>
      <c r="F36" s="15" t="s">
        <v>28</v>
      </c>
      <c r="G36" s="16">
        <v>0</v>
      </c>
      <c r="H36" s="16">
        <f t="shared" si="0"/>
        <v>0</v>
      </c>
    </row>
    <row r="37" spans="2:8" ht="409.5">
      <c r="B37" s="15">
        <v>21</v>
      </c>
      <c r="C37" s="29" t="s">
        <v>89</v>
      </c>
      <c r="D37" s="15">
        <v>1</v>
      </c>
      <c r="E37" s="15" t="s">
        <v>48</v>
      </c>
      <c r="F37" s="15" t="s">
        <v>28</v>
      </c>
      <c r="G37" s="16">
        <v>0</v>
      </c>
      <c r="H37" s="16">
        <f t="shared" si="0"/>
        <v>0</v>
      </c>
    </row>
    <row r="38" spans="2:8" ht="409.5">
      <c r="B38" s="15">
        <v>22</v>
      </c>
      <c r="C38" s="29" t="s">
        <v>89</v>
      </c>
      <c r="D38" s="15">
        <v>1</v>
      </c>
      <c r="E38" s="15" t="s">
        <v>49</v>
      </c>
      <c r="F38" s="15" t="s">
        <v>28</v>
      </c>
      <c r="G38" s="16">
        <v>0</v>
      </c>
      <c r="H38" s="16">
        <f t="shared" si="0"/>
        <v>0</v>
      </c>
    </row>
    <row r="39" spans="2:8" ht="409.5">
      <c r="B39" s="15">
        <v>23</v>
      </c>
      <c r="C39" s="29" t="s">
        <v>89</v>
      </c>
      <c r="D39" s="15">
        <v>1</v>
      </c>
      <c r="E39" s="15" t="s">
        <v>50</v>
      </c>
      <c r="F39" s="15" t="s">
        <v>28</v>
      </c>
      <c r="G39" s="16">
        <v>0</v>
      </c>
      <c r="H39" s="16">
        <f t="shared" si="0"/>
        <v>0</v>
      </c>
    </row>
    <row r="40" spans="2:8" ht="409.5">
      <c r="B40" s="15">
        <v>24</v>
      </c>
      <c r="C40" s="29" t="s">
        <v>89</v>
      </c>
      <c r="D40" s="15">
        <v>1</v>
      </c>
      <c r="E40" s="15" t="s">
        <v>51</v>
      </c>
      <c r="F40" s="15" t="s">
        <v>28</v>
      </c>
      <c r="G40" s="16">
        <v>0</v>
      </c>
      <c r="H40" s="16">
        <f t="shared" si="0"/>
        <v>0</v>
      </c>
    </row>
    <row r="41" spans="2:8" ht="409.5">
      <c r="B41" s="15">
        <v>25</v>
      </c>
      <c r="C41" s="29" t="s">
        <v>89</v>
      </c>
      <c r="D41" s="15">
        <v>1</v>
      </c>
      <c r="E41" s="15" t="s">
        <v>52</v>
      </c>
      <c r="F41" s="15" t="s">
        <v>28</v>
      </c>
      <c r="G41" s="16">
        <v>0</v>
      </c>
      <c r="H41" s="16">
        <f t="shared" si="0"/>
        <v>0</v>
      </c>
    </row>
    <row r="42" spans="2:8" ht="409.5">
      <c r="B42" s="15">
        <v>26</v>
      </c>
      <c r="C42" s="29" t="s">
        <v>89</v>
      </c>
      <c r="D42" s="15">
        <v>1</v>
      </c>
      <c r="E42" s="15" t="s">
        <v>53</v>
      </c>
      <c r="F42" s="15" t="s">
        <v>28</v>
      </c>
      <c r="G42" s="16">
        <v>0</v>
      </c>
      <c r="H42" s="16">
        <f t="shared" si="0"/>
        <v>0</v>
      </c>
    </row>
    <row r="43" spans="2:8" ht="409.5">
      <c r="B43" s="15">
        <v>27</v>
      </c>
      <c r="C43" s="29" t="s">
        <v>89</v>
      </c>
      <c r="D43" s="15">
        <v>1</v>
      </c>
      <c r="E43" s="15" t="s">
        <v>54</v>
      </c>
      <c r="F43" s="15" t="s">
        <v>28</v>
      </c>
      <c r="G43" s="16">
        <v>0</v>
      </c>
      <c r="H43" s="16">
        <f t="shared" si="0"/>
        <v>0</v>
      </c>
    </row>
    <row r="44" spans="2:8" ht="409.5">
      <c r="B44" s="15">
        <v>28</v>
      </c>
      <c r="C44" s="29" t="s">
        <v>89</v>
      </c>
      <c r="D44" s="15">
        <v>1</v>
      </c>
      <c r="E44" s="15" t="s">
        <v>55</v>
      </c>
      <c r="F44" s="15" t="s">
        <v>28</v>
      </c>
      <c r="G44" s="16">
        <v>0</v>
      </c>
      <c r="H44" s="16">
        <f t="shared" si="0"/>
        <v>0</v>
      </c>
    </row>
    <row r="45" spans="2:8" ht="409.5">
      <c r="B45" s="15">
        <v>29</v>
      </c>
      <c r="C45" s="29" t="s">
        <v>89</v>
      </c>
      <c r="D45" s="15">
        <v>1</v>
      </c>
      <c r="E45" s="15" t="s">
        <v>56</v>
      </c>
      <c r="F45" s="15" t="s">
        <v>28</v>
      </c>
      <c r="G45" s="16">
        <v>0</v>
      </c>
      <c r="H45" s="16">
        <f t="shared" si="0"/>
        <v>0</v>
      </c>
    </row>
    <row r="46" spans="2:8" ht="409.5">
      <c r="B46" s="15">
        <v>30</v>
      </c>
      <c r="C46" s="29" t="s">
        <v>89</v>
      </c>
      <c r="D46" s="15">
        <v>1</v>
      </c>
      <c r="E46" s="15" t="s">
        <v>57</v>
      </c>
      <c r="F46" s="15" t="s">
        <v>28</v>
      </c>
      <c r="G46" s="16">
        <v>0</v>
      </c>
      <c r="H46" s="16">
        <f t="shared" si="0"/>
        <v>0</v>
      </c>
    </row>
    <row r="47" spans="2:8" ht="409.5">
      <c r="B47" s="15">
        <v>31</v>
      </c>
      <c r="C47" s="29" t="s">
        <v>89</v>
      </c>
      <c r="D47" s="15">
        <v>1</v>
      </c>
      <c r="E47" s="15" t="s">
        <v>58</v>
      </c>
      <c r="F47" s="15" t="s">
        <v>28</v>
      </c>
      <c r="G47" s="16">
        <v>0</v>
      </c>
      <c r="H47" s="16">
        <f t="shared" si="0"/>
        <v>0</v>
      </c>
    </row>
    <row r="48" spans="2:8" ht="409.5">
      <c r="B48" s="15">
        <v>32</v>
      </c>
      <c r="C48" s="29" t="s">
        <v>89</v>
      </c>
      <c r="D48" s="15">
        <v>1</v>
      </c>
      <c r="E48" s="15" t="s">
        <v>59</v>
      </c>
      <c r="F48" s="15" t="s">
        <v>28</v>
      </c>
      <c r="G48" s="16">
        <v>0</v>
      </c>
      <c r="H48" s="16">
        <f t="shared" si="0"/>
        <v>0</v>
      </c>
    </row>
    <row r="49" spans="2:8" ht="409.5">
      <c r="B49" s="15">
        <v>33</v>
      </c>
      <c r="C49" s="29" t="s">
        <v>89</v>
      </c>
      <c r="D49" s="15">
        <v>1</v>
      </c>
      <c r="E49" s="15" t="s">
        <v>60</v>
      </c>
      <c r="F49" s="15" t="s">
        <v>28</v>
      </c>
      <c r="G49" s="16">
        <v>0</v>
      </c>
      <c r="H49" s="16">
        <f t="shared" si="0"/>
        <v>0</v>
      </c>
    </row>
    <row r="50" spans="2:8" ht="409.5">
      <c r="B50" s="15">
        <v>34</v>
      </c>
      <c r="C50" s="29" t="s">
        <v>89</v>
      </c>
      <c r="D50" s="15">
        <v>1</v>
      </c>
      <c r="E50" s="15" t="s">
        <v>61</v>
      </c>
      <c r="F50" s="15" t="s">
        <v>28</v>
      </c>
      <c r="G50" s="16">
        <v>0</v>
      </c>
      <c r="H50" s="16">
        <f t="shared" si="0"/>
        <v>0</v>
      </c>
    </row>
    <row r="51" spans="2:8" ht="409.5">
      <c r="B51" s="15">
        <v>35</v>
      </c>
      <c r="C51" s="29" t="s">
        <v>89</v>
      </c>
      <c r="D51" s="15">
        <v>1</v>
      </c>
      <c r="E51" s="15" t="s">
        <v>62</v>
      </c>
      <c r="F51" s="15" t="s">
        <v>28</v>
      </c>
      <c r="G51" s="16">
        <v>0</v>
      </c>
      <c r="H51" s="16">
        <f t="shared" si="0"/>
        <v>0</v>
      </c>
    </row>
    <row r="52" spans="2:8" ht="409.5">
      <c r="B52" s="15">
        <v>36</v>
      </c>
      <c r="C52" s="29" t="s">
        <v>89</v>
      </c>
      <c r="D52" s="15">
        <v>1</v>
      </c>
      <c r="E52" s="15" t="s">
        <v>63</v>
      </c>
      <c r="F52" s="15" t="s">
        <v>28</v>
      </c>
      <c r="G52" s="16">
        <v>0</v>
      </c>
      <c r="H52" s="16">
        <f t="shared" si="0"/>
        <v>0</v>
      </c>
    </row>
    <row r="53" spans="2:8" ht="409.5">
      <c r="B53" s="15">
        <v>37</v>
      </c>
      <c r="C53" s="29" t="s">
        <v>89</v>
      </c>
      <c r="D53" s="15">
        <v>1</v>
      </c>
      <c r="E53" s="15" t="s">
        <v>64</v>
      </c>
      <c r="F53" s="15" t="s">
        <v>28</v>
      </c>
      <c r="G53" s="16">
        <v>0</v>
      </c>
      <c r="H53" s="16">
        <f t="shared" si="0"/>
        <v>0</v>
      </c>
    </row>
    <row r="54" spans="2:8" ht="409.5">
      <c r="B54" s="15">
        <v>38</v>
      </c>
      <c r="C54" s="29" t="s">
        <v>89</v>
      </c>
      <c r="D54" s="15">
        <v>1</v>
      </c>
      <c r="E54" s="15" t="s">
        <v>65</v>
      </c>
      <c r="F54" s="15" t="s">
        <v>28</v>
      </c>
      <c r="G54" s="16">
        <v>0</v>
      </c>
      <c r="H54" s="16">
        <f t="shared" si="0"/>
        <v>0</v>
      </c>
    </row>
    <row r="55" spans="2:8" ht="409.5">
      <c r="B55" s="15">
        <v>39</v>
      </c>
      <c r="C55" s="29" t="s">
        <v>89</v>
      </c>
      <c r="D55" s="15">
        <v>1</v>
      </c>
      <c r="E55" s="15" t="s">
        <v>66</v>
      </c>
      <c r="F55" s="15" t="s">
        <v>28</v>
      </c>
      <c r="G55" s="16">
        <v>0</v>
      </c>
      <c r="H55" s="16">
        <f t="shared" si="0"/>
        <v>0</v>
      </c>
    </row>
    <row r="56" spans="2:8" ht="409.5">
      <c r="B56" s="15">
        <v>40</v>
      </c>
      <c r="C56" s="29" t="s">
        <v>89</v>
      </c>
      <c r="D56" s="15">
        <v>1</v>
      </c>
      <c r="E56" s="15" t="s">
        <v>67</v>
      </c>
      <c r="F56" s="15" t="s">
        <v>28</v>
      </c>
      <c r="G56" s="16">
        <v>0</v>
      </c>
      <c r="H56" s="16">
        <f t="shared" si="0"/>
        <v>0</v>
      </c>
    </row>
    <row r="57" spans="2:8" ht="409.5">
      <c r="B57" s="15">
        <v>41</v>
      </c>
      <c r="C57" s="29" t="s">
        <v>89</v>
      </c>
      <c r="D57" s="15">
        <v>1</v>
      </c>
      <c r="E57" s="15" t="s">
        <v>68</v>
      </c>
      <c r="F57" s="15" t="s">
        <v>28</v>
      </c>
      <c r="G57" s="16">
        <v>0</v>
      </c>
      <c r="H57" s="16">
        <f t="shared" si="0"/>
        <v>0</v>
      </c>
    </row>
    <row r="58" spans="2:8" ht="409.5">
      <c r="B58" s="15">
        <v>42</v>
      </c>
      <c r="C58" s="29" t="s">
        <v>89</v>
      </c>
      <c r="D58" s="15">
        <v>1</v>
      </c>
      <c r="E58" s="15" t="s">
        <v>69</v>
      </c>
      <c r="F58" s="15" t="s">
        <v>28</v>
      </c>
      <c r="G58" s="16">
        <v>0</v>
      </c>
      <c r="H58" s="16">
        <f t="shared" si="0"/>
        <v>0</v>
      </c>
    </row>
    <row r="59" spans="2:8" ht="409.5">
      <c r="B59" s="15">
        <v>43</v>
      </c>
      <c r="C59" s="29" t="s">
        <v>89</v>
      </c>
      <c r="D59" s="15">
        <v>1</v>
      </c>
      <c r="E59" s="15" t="s">
        <v>70</v>
      </c>
      <c r="F59" s="15" t="s">
        <v>28</v>
      </c>
      <c r="G59" s="16">
        <v>0</v>
      </c>
      <c r="H59" s="16">
        <f t="shared" si="0"/>
        <v>0</v>
      </c>
    </row>
    <row r="60" spans="2:8" ht="409.5">
      <c r="B60" s="15">
        <v>44</v>
      </c>
      <c r="C60" s="29" t="s">
        <v>89</v>
      </c>
      <c r="D60" s="15">
        <v>1</v>
      </c>
      <c r="E60" s="15" t="s">
        <v>71</v>
      </c>
      <c r="F60" s="15" t="s">
        <v>28</v>
      </c>
      <c r="G60" s="16">
        <v>0</v>
      </c>
      <c r="H60" s="16">
        <f t="shared" si="0"/>
        <v>0</v>
      </c>
    </row>
    <row r="61" spans="2:8" ht="409.5">
      <c r="B61" s="15">
        <v>45</v>
      </c>
      <c r="C61" s="29" t="s">
        <v>89</v>
      </c>
      <c r="D61" s="15">
        <v>1</v>
      </c>
      <c r="E61" s="15" t="s">
        <v>72</v>
      </c>
      <c r="F61" s="15" t="s">
        <v>28</v>
      </c>
      <c r="G61" s="16">
        <v>0</v>
      </c>
      <c r="H61" s="16">
        <f t="shared" si="0"/>
        <v>0</v>
      </c>
    </row>
    <row r="62" spans="2:8" ht="409.5">
      <c r="B62" s="15">
        <v>46</v>
      </c>
      <c r="C62" s="29" t="s">
        <v>89</v>
      </c>
      <c r="D62" s="15">
        <v>1</v>
      </c>
      <c r="E62" s="15" t="s">
        <v>73</v>
      </c>
      <c r="F62" s="15" t="s">
        <v>28</v>
      </c>
      <c r="G62" s="16">
        <v>0</v>
      </c>
      <c r="H62" s="16">
        <f t="shared" si="0"/>
        <v>0</v>
      </c>
    </row>
    <row r="63" spans="2:8" ht="409.5">
      <c r="B63" s="15">
        <v>47</v>
      </c>
      <c r="C63" s="29" t="s">
        <v>89</v>
      </c>
      <c r="D63" s="15">
        <v>1</v>
      </c>
      <c r="E63" s="15" t="s">
        <v>74</v>
      </c>
      <c r="F63" s="15" t="s">
        <v>28</v>
      </c>
      <c r="G63" s="16">
        <v>0</v>
      </c>
      <c r="H63" s="16">
        <f t="shared" si="0"/>
        <v>0</v>
      </c>
    </row>
    <row r="64" spans="2:8" ht="409.5">
      <c r="B64" s="15">
        <v>48</v>
      </c>
      <c r="C64" s="29" t="s">
        <v>89</v>
      </c>
      <c r="D64" s="15">
        <v>1</v>
      </c>
      <c r="E64" s="15" t="s">
        <v>75</v>
      </c>
      <c r="F64" s="15" t="s">
        <v>28</v>
      </c>
      <c r="G64" s="16">
        <v>0</v>
      </c>
      <c r="H64" s="16">
        <f t="shared" si="0"/>
        <v>0</v>
      </c>
    </row>
    <row r="65" spans="2:8" ht="409.5">
      <c r="B65" s="15">
        <v>49</v>
      </c>
      <c r="C65" s="29" t="s">
        <v>89</v>
      </c>
      <c r="D65" s="15">
        <v>1</v>
      </c>
      <c r="E65" s="15" t="s">
        <v>76</v>
      </c>
      <c r="F65" s="15" t="s">
        <v>28</v>
      </c>
      <c r="G65" s="16">
        <v>0</v>
      </c>
      <c r="H65" s="16">
        <f t="shared" si="0"/>
        <v>0</v>
      </c>
    </row>
    <row r="66" spans="2:8" ht="409.5">
      <c r="B66" s="15">
        <v>50</v>
      </c>
      <c r="C66" s="29" t="s">
        <v>89</v>
      </c>
      <c r="D66" s="15">
        <v>1</v>
      </c>
      <c r="E66" s="15" t="s">
        <v>77</v>
      </c>
      <c r="F66" s="15" t="s">
        <v>28</v>
      </c>
      <c r="G66" s="16">
        <v>0</v>
      </c>
      <c r="H66" s="16">
        <f t="shared" si="0"/>
        <v>0</v>
      </c>
    </row>
    <row r="67" spans="2:8" ht="409.5">
      <c r="B67" s="15">
        <v>51</v>
      </c>
      <c r="C67" s="29" t="s">
        <v>89</v>
      </c>
      <c r="D67" s="15">
        <v>1</v>
      </c>
      <c r="E67" s="15" t="s">
        <v>78</v>
      </c>
      <c r="F67" s="15" t="s">
        <v>28</v>
      </c>
      <c r="G67" s="16">
        <v>0</v>
      </c>
      <c r="H67" s="16">
        <f t="shared" si="0"/>
        <v>0</v>
      </c>
    </row>
    <row r="68" spans="2:8" ht="409.5">
      <c r="B68" s="15">
        <v>52</v>
      </c>
      <c r="C68" s="29" t="s">
        <v>90</v>
      </c>
      <c r="D68" s="15">
        <v>3</v>
      </c>
      <c r="E68" s="15" t="s">
        <v>79</v>
      </c>
      <c r="F68" s="15" t="s">
        <v>28</v>
      </c>
      <c r="G68" s="16">
        <v>0</v>
      </c>
      <c r="H68" s="16">
        <f t="shared" si="0"/>
        <v>0</v>
      </c>
    </row>
    <row r="69" spans="2:8" ht="409.5">
      <c r="B69" s="15">
        <v>53</v>
      </c>
      <c r="C69" s="29" t="s">
        <v>90</v>
      </c>
      <c r="D69" s="15">
        <v>3</v>
      </c>
      <c r="E69" s="15" t="s">
        <v>80</v>
      </c>
      <c r="F69" s="15" t="s">
        <v>28</v>
      </c>
      <c r="G69" s="16">
        <v>0</v>
      </c>
      <c r="H69" s="16">
        <f t="shared" si="0"/>
        <v>0</v>
      </c>
    </row>
    <row r="70" spans="2:8" ht="409.5">
      <c r="B70" s="15">
        <v>54</v>
      </c>
      <c r="C70" s="29" t="s">
        <v>90</v>
      </c>
      <c r="D70" s="15">
        <v>3</v>
      </c>
      <c r="E70" s="15" t="s">
        <v>81</v>
      </c>
      <c r="F70" s="15" t="s">
        <v>28</v>
      </c>
      <c r="G70" s="16">
        <v>0</v>
      </c>
      <c r="H70" s="16">
        <f t="shared" si="0"/>
        <v>0</v>
      </c>
    </row>
    <row r="71" spans="2:8" ht="409.5">
      <c r="B71" s="15">
        <v>55</v>
      </c>
      <c r="C71" s="29" t="s">
        <v>90</v>
      </c>
      <c r="D71" s="15">
        <v>3</v>
      </c>
      <c r="E71" s="15" t="s">
        <v>82</v>
      </c>
      <c r="F71" s="15" t="s">
        <v>28</v>
      </c>
      <c r="G71" s="16">
        <v>0</v>
      </c>
      <c r="H71" s="16">
        <f t="shared" si="0"/>
        <v>0</v>
      </c>
    </row>
    <row r="72" spans="2:8" ht="409.5">
      <c r="B72" s="15">
        <v>56</v>
      </c>
      <c r="C72" s="29" t="s">
        <v>90</v>
      </c>
      <c r="D72" s="15">
        <v>3</v>
      </c>
      <c r="E72" s="15" t="s">
        <v>83</v>
      </c>
      <c r="F72" s="15" t="s">
        <v>28</v>
      </c>
      <c r="G72" s="16">
        <v>0</v>
      </c>
      <c r="H72" s="16">
        <f t="shared" si="0"/>
        <v>0</v>
      </c>
    </row>
    <row r="73" spans="2:8" ht="409.5">
      <c r="B73" s="15">
        <v>57</v>
      </c>
      <c r="C73" s="29" t="s">
        <v>90</v>
      </c>
      <c r="D73" s="15">
        <v>3</v>
      </c>
      <c r="E73" s="15" t="s">
        <v>84</v>
      </c>
      <c r="F73" s="15" t="s">
        <v>28</v>
      </c>
      <c r="G73" s="16">
        <v>0</v>
      </c>
      <c r="H73" s="16">
        <f t="shared" si="0"/>
        <v>0</v>
      </c>
    </row>
    <row r="74" spans="2:8" ht="409.5">
      <c r="B74" s="15">
        <v>58</v>
      </c>
      <c r="C74" s="29" t="s">
        <v>90</v>
      </c>
      <c r="D74" s="15">
        <v>3</v>
      </c>
      <c r="E74" s="15" t="s">
        <v>85</v>
      </c>
      <c r="F74" s="15" t="s">
        <v>28</v>
      </c>
      <c r="G74" s="16">
        <v>0</v>
      </c>
      <c r="H74" s="16">
        <f t="shared" si="0"/>
        <v>0</v>
      </c>
    </row>
    <row r="75" spans="2:8" ht="409.5">
      <c r="B75" s="15">
        <v>59</v>
      </c>
      <c r="C75" s="29" t="s">
        <v>90</v>
      </c>
      <c r="D75" s="15">
        <v>3</v>
      </c>
      <c r="E75" s="15" t="s">
        <v>86</v>
      </c>
      <c r="F75" s="15" t="s">
        <v>28</v>
      </c>
      <c r="G75" s="16">
        <v>0</v>
      </c>
      <c r="H75" s="16">
        <f t="shared" si="0"/>
        <v>0</v>
      </c>
    </row>
    <row r="76" spans="2:8" ht="409.5">
      <c r="B76" s="15">
        <v>60</v>
      </c>
      <c r="C76" s="29" t="s">
        <v>90</v>
      </c>
      <c r="D76" s="15">
        <v>3</v>
      </c>
      <c r="E76" s="15" t="s">
        <v>87</v>
      </c>
      <c r="F76" s="15" t="s">
        <v>28</v>
      </c>
      <c r="G76" s="16">
        <v>0</v>
      </c>
      <c r="H76" s="16">
        <f t="shared" si="0"/>
        <v>0</v>
      </c>
    </row>
    <row r="77" spans="2:8">
      <c r="B77" s="2"/>
      <c r="C77" s="2"/>
      <c r="D77" s="2"/>
      <c r="E77" s="2"/>
      <c r="F77" s="2"/>
      <c r="G77" s="11" t="s">
        <v>17</v>
      </c>
      <c r="H77" s="16">
        <f>SUM(H17:H76)</f>
        <v>0</v>
      </c>
    </row>
    <row r="78" spans="2:8" ht="15" customHeight="1">
      <c r="D78" s="44"/>
      <c r="E78" s="44"/>
      <c r="F78" s="44"/>
      <c r="G78" s="11" t="s">
        <v>18</v>
      </c>
      <c r="H78" s="16">
        <f>H77*0.16</f>
        <v>0</v>
      </c>
    </row>
    <row r="79" spans="2:8" ht="15" customHeight="1">
      <c r="D79" s="44"/>
      <c r="E79" s="44"/>
      <c r="F79" s="44"/>
      <c r="G79" s="11" t="s">
        <v>19</v>
      </c>
      <c r="H79" s="16">
        <f>H77+H78</f>
        <v>0</v>
      </c>
    </row>
    <row r="80" spans="2:8" ht="15" customHeight="1">
      <c r="B80" s="9" t="s">
        <v>5</v>
      </c>
      <c r="C80" s="9"/>
      <c r="D80" s="14"/>
      <c r="E80" s="14"/>
      <c r="F80" s="14"/>
    </row>
    <row r="81" spans="2:6" ht="15" customHeight="1">
      <c r="B81" s="9" t="s">
        <v>6</v>
      </c>
      <c r="C81" s="9"/>
      <c r="D81" s="14"/>
      <c r="E81" s="14"/>
      <c r="F81" s="14"/>
    </row>
    <row r="82" spans="2:6" ht="15" customHeight="1">
      <c r="B82" s="9" t="s">
        <v>7</v>
      </c>
      <c r="C82" s="9"/>
      <c r="D82" s="14"/>
      <c r="E82" s="14"/>
      <c r="F82" s="14"/>
    </row>
    <row r="83" spans="2:6">
      <c r="B83" s="9" t="s">
        <v>8</v>
      </c>
      <c r="C83" s="9"/>
    </row>
    <row r="84" spans="2:6">
      <c r="B84" s="9" t="s">
        <v>26</v>
      </c>
      <c r="C84" s="9"/>
    </row>
  </sheetData>
  <mergeCells count="14">
    <mergeCell ref="D78:F78"/>
    <mergeCell ref="D79:F79"/>
    <mergeCell ref="B1:F1"/>
    <mergeCell ref="B6:H6"/>
    <mergeCell ref="B5:H5"/>
    <mergeCell ref="B4:H4"/>
    <mergeCell ref="B3:H3"/>
    <mergeCell ref="B2:H2"/>
    <mergeCell ref="D9:H9"/>
    <mergeCell ref="D10:H10"/>
    <mergeCell ref="D11:H11"/>
    <mergeCell ref="D12:H12"/>
    <mergeCell ref="B14:H14"/>
    <mergeCell ref="B15:H15"/>
  </mergeCells>
  <pageMargins left="0.7" right="0.7" top="0.75" bottom="0.75" header="0.3" footer="0.3"/>
  <pageSetup scale="5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39D30-0CE5-41CC-A3EF-DDA128D2AB69}">
  <dimension ref="A1:S44"/>
  <sheetViews>
    <sheetView view="pageBreakPreview" zoomScaleNormal="100" zoomScaleSheetLayoutView="100" workbookViewId="0">
      <selection activeCell="L1" sqref="L1:S44"/>
    </sheetView>
  </sheetViews>
  <sheetFormatPr baseColWidth="10" defaultRowHeight="15"/>
  <cols>
    <col min="1" max="1" width="57.42578125" style="28" bestFit="1" customWidth="1"/>
    <col min="2" max="2" width="11.42578125" style="28"/>
    <col min="3" max="3" width="20.28515625" style="28" bestFit="1" customWidth="1"/>
    <col min="4" max="6" width="10.85546875" style="28" customWidth="1"/>
    <col min="7" max="7" width="13.7109375" style="28" customWidth="1"/>
    <col min="8" max="15" width="11.42578125" style="28"/>
    <col min="16" max="16" width="12" style="28" customWidth="1"/>
    <col min="17" max="16384" width="11.42578125" style="28"/>
  </cols>
  <sheetData>
    <row r="1" spans="1:19" ht="16.5" customHeight="1">
      <c r="A1" s="82" t="s">
        <v>133</v>
      </c>
      <c r="B1" s="82"/>
      <c r="C1" s="82"/>
      <c r="D1" s="82" t="s">
        <v>133</v>
      </c>
      <c r="E1" s="82"/>
      <c r="F1" s="82"/>
      <c r="G1" s="82"/>
      <c r="H1" s="82"/>
      <c r="I1" s="82"/>
      <c r="J1" s="82"/>
      <c r="K1" s="82"/>
      <c r="L1" s="83" t="s">
        <v>133</v>
      </c>
      <c r="M1" s="84"/>
      <c r="N1" s="84"/>
      <c r="O1" s="84"/>
      <c r="P1" s="84"/>
      <c r="Q1" s="84"/>
      <c r="R1" s="84"/>
      <c r="S1" s="85"/>
    </row>
    <row r="2" spans="1:19" ht="30.75" customHeight="1">
      <c r="A2" s="19" t="s">
        <v>134</v>
      </c>
      <c r="B2" s="86" t="s">
        <v>135</v>
      </c>
      <c r="C2" s="87"/>
      <c r="D2" s="88" t="s">
        <v>134</v>
      </c>
      <c r="E2" s="88"/>
      <c r="F2" s="88"/>
      <c r="G2" s="88"/>
      <c r="H2" s="86" t="s">
        <v>135</v>
      </c>
      <c r="I2" s="86"/>
      <c r="J2" s="86"/>
      <c r="K2" s="86"/>
      <c r="L2" s="88" t="s">
        <v>134</v>
      </c>
      <c r="M2" s="88"/>
      <c r="N2" s="88"/>
      <c r="O2" s="88"/>
      <c r="P2" s="86" t="s">
        <v>135</v>
      </c>
      <c r="Q2" s="86"/>
      <c r="R2" s="86"/>
      <c r="S2" s="86"/>
    </row>
    <row r="3" spans="1:19" ht="16.5">
      <c r="A3" s="19"/>
      <c r="B3" s="31" t="s">
        <v>167</v>
      </c>
      <c r="C3" s="32"/>
      <c r="D3" s="75"/>
      <c r="E3" s="75"/>
      <c r="F3" s="75"/>
      <c r="G3" s="75"/>
      <c r="H3" s="75"/>
      <c r="I3" s="75"/>
      <c r="J3" s="19" t="s">
        <v>167</v>
      </c>
      <c r="K3" s="20"/>
      <c r="L3" s="77"/>
      <c r="M3" s="78"/>
      <c r="N3" s="78"/>
      <c r="O3" s="78"/>
      <c r="P3" s="78"/>
      <c r="Q3" s="79"/>
      <c r="R3" s="19" t="s">
        <v>167</v>
      </c>
      <c r="S3" s="21"/>
    </row>
    <row r="4" spans="1:19" ht="15" customHeight="1">
      <c r="A4" s="50"/>
      <c r="B4" s="50"/>
      <c r="C4" s="50"/>
      <c r="D4" s="61" t="s">
        <v>136</v>
      </c>
      <c r="E4" s="61"/>
      <c r="F4" s="61"/>
      <c r="G4" s="61"/>
      <c r="H4" s="61"/>
      <c r="I4" s="61"/>
      <c r="J4" s="61"/>
      <c r="K4" s="61"/>
      <c r="L4" s="61" t="s">
        <v>168</v>
      </c>
      <c r="M4" s="61"/>
      <c r="N4" s="61"/>
      <c r="O4" s="61"/>
      <c r="P4" s="61"/>
      <c r="Q4" s="61"/>
      <c r="R4" s="61"/>
      <c r="S4" s="61"/>
    </row>
    <row r="5" spans="1:19" ht="16.5" customHeight="1">
      <c r="A5" s="19" t="s">
        <v>137</v>
      </c>
      <c r="B5" s="50" t="s">
        <v>138</v>
      </c>
      <c r="C5" s="50"/>
      <c r="D5" s="74" t="s">
        <v>139</v>
      </c>
      <c r="E5" s="74"/>
      <c r="F5" s="74"/>
      <c r="G5" s="74"/>
      <c r="H5" s="74"/>
      <c r="I5" s="74"/>
      <c r="J5" s="74"/>
      <c r="K5" s="74"/>
      <c r="L5" s="80" t="s">
        <v>169</v>
      </c>
      <c r="M5" s="74"/>
      <c r="N5" s="74"/>
      <c r="O5" s="74"/>
      <c r="P5" s="74"/>
      <c r="Q5" s="74"/>
      <c r="R5" s="74"/>
      <c r="S5" s="74"/>
    </row>
    <row r="6" spans="1:19" ht="16.5">
      <c r="A6" s="81"/>
      <c r="B6" s="81"/>
      <c r="C6" s="81"/>
      <c r="D6" s="74"/>
      <c r="E6" s="74"/>
      <c r="F6" s="74"/>
      <c r="G6" s="74"/>
      <c r="H6" s="74"/>
      <c r="I6" s="74"/>
      <c r="J6" s="74"/>
      <c r="K6" s="74"/>
      <c r="L6" s="74"/>
      <c r="M6" s="74"/>
      <c r="N6" s="74"/>
      <c r="O6" s="74"/>
      <c r="P6" s="74"/>
      <c r="Q6" s="74"/>
      <c r="R6" s="74"/>
      <c r="S6" s="74"/>
    </row>
    <row r="7" spans="1:19" ht="16.5">
      <c r="A7" s="30" t="s">
        <v>140</v>
      </c>
      <c r="B7" s="50" t="s">
        <v>141</v>
      </c>
      <c r="C7" s="50"/>
      <c r="D7" s="74"/>
      <c r="E7" s="74"/>
      <c r="F7" s="74"/>
      <c r="G7" s="74"/>
      <c r="H7" s="74"/>
      <c r="I7" s="74"/>
      <c r="J7" s="74"/>
      <c r="K7" s="74"/>
      <c r="L7" s="74"/>
      <c r="M7" s="74"/>
      <c r="N7" s="74"/>
      <c r="O7" s="74"/>
      <c r="P7" s="74"/>
      <c r="Q7" s="74"/>
      <c r="R7" s="74"/>
      <c r="S7" s="74"/>
    </row>
    <row r="8" spans="1:19" ht="16.5">
      <c r="A8" s="72"/>
      <c r="B8" s="72"/>
      <c r="C8" s="72"/>
      <c r="D8" s="74"/>
      <c r="E8" s="74"/>
      <c r="F8" s="74"/>
      <c r="G8" s="74"/>
      <c r="H8" s="74"/>
      <c r="I8" s="74"/>
      <c r="J8" s="74"/>
      <c r="K8" s="74"/>
      <c r="L8" s="74"/>
      <c r="M8" s="74"/>
      <c r="N8" s="74"/>
      <c r="O8" s="74"/>
      <c r="P8" s="74"/>
      <c r="Q8" s="74"/>
      <c r="R8" s="74"/>
      <c r="S8" s="74"/>
    </row>
    <row r="9" spans="1:19" ht="16.5">
      <c r="A9" s="30" t="s">
        <v>142</v>
      </c>
      <c r="B9" s="50" t="s">
        <v>143</v>
      </c>
      <c r="C9" s="50"/>
      <c r="D9" s="74"/>
      <c r="E9" s="74"/>
      <c r="F9" s="74"/>
      <c r="G9" s="74"/>
      <c r="H9" s="74"/>
      <c r="I9" s="74"/>
      <c r="J9" s="74"/>
      <c r="K9" s="74"/>
      <c r="L9" s="74"/>
      <c r="M9" s="74"/>
      <c r="N9" s="74"/>
      <c r="O9" s="74"/>
      <c r="P9" s="74"/>
      <c r="Q9" s="74"/>
      <c r="R9" s="74"/>
      <c r="S9" s="74"/>
    </row>
    <row r="10" spans="1:19" ht="16.5">
      <c r="A10" s="72"/>
      <c r="B10" s="72"/>
      <c r="C10" s="72"/>
      <c r="D10" s="74"/>
      <c r="E10" s="74"/>
      <c r="F10" s="74"/>
      <c r="G10" s="74"/>
      <c r="H10" s="74"/>
      <c r="I10" s="74"/>
      <c r="J10" s="74"/>
      <c r="K10" s="74"/>
      <c r="L10" s="74"/>
      <c r="M10" s="74"/>
      <c r="N10" s="74"/>
      <c r="O10" s="74"/>
      <c r="P10" s="74"/>
      <c r="Q10" s="74"/>
      <c r="R10" s="74"/>
      <c r="S10" s="74"/>
    </row>
    <row r="11" spans="1:19" ht="15" customHeight="1">
      <c r="A11" s="76" t="s">
        <v>144</v>
      </c>
      <c r="B11" s="50" t="s">
        <v>145</v>
      </c>
      <c r="C11" s="50"/>
      <c r="D11" s="74"/>
      <c r="E11" s="74"/>
      <c r="F11" s="74"/>
      <c r="G11" s="74"/>
      <c r="H11" s="74"/>
      <c r="I11" s="74"/>
      <c r="J11" s="74"/>
      <c r="K11" s="74"/>
      <c r="L11" s="74"/>
      <c r="M11" s="74"/>
      <c r="N11" s="74"/>
      <c r="O11" s="74"/>
      <c r="P11" s="74"/>
      <c r="Q11" s="74"/>
      <c r="R11" s="74"/>
      <c r="S11" s="74"/>
    </row>
    <row r="12" spans="1:19" ht="15" customHeight="1">
      <c r="A12" s="76"/>
      <c r="B12" s="50" t="s">
        <v>146</v>
      </c>
      <c r="C12" s="50"/>
      <c r="D12" s="74"/>
      <c r="E12" s="74"/>
      <c r="F12" s="74"/>
      <c r="G12" s="74"/>
      <c r="H12" s="74"/>
      <c r="I12" s="74"/>
      <c r="J12" s="74"/>
      <c r="K12" s="74"/>
      <c r="L12" s="74"/>
      <c r="M12" s="74"/>
      <c r="N12" s="74"/>
      <c r="O12" s="74"/>
      <c r="P12" s="74"/>
      <c r="Q12" s="74"/>
      <c r="R12" s="74"/>
      <c r="S12" s="74"/>
    </row>
    <row r="13" spans="1:19" ht="15" customHeight="1">
      <c r="A13" s="72"/>
      <c r="B13" s="72"/>
      <c r="C13" s="72"/>
      <c r="D13" s="61" t="s">
        <v>147</v>
      </c>
      <c r="E13" s="61"/>
      <c r="F13" s="61"/>
      <c r="G13" s="61"/>
      <c r="H13" s="61"/>
      <c r="I13" s="61"/>
      <c r="J13" s="61"/>
      <c r="K13" s="61"/>
      <c r="L13" s="74"/>
      <c r="M13" s="74"/>
      <c r="N13" s="74"/>
      <c r="O13" s="74"/>
      <c r="P13" s="74"/>
      <c r="Q13" s="74"/>
      <c r="R13" s="74"/>
      <c r="S13" s="74"/>
    </row>
    <row r="14" spans="1:19" ht="16.5">
      <c r="A14" s="30" t="s">
        <v>148</v>
      </c>
      <c r="B14" s="50"/>
      <c r="C14" s="50"/>
      <c r="D14" s="62" t="s">
        <v>149</v>
      </c>
      <c r="E14" s="62"/>
      <c r="F14" s="62"/>
      <c r="G14" s="62"/>
      <c r="H14" s="62"/>
      <c r="I14" s="62"/>
      <c r="J14" s="62"/>
      <c r="K14" s="62"/>
      <c r="L14" s="74"/>
      <c r="M14" s="74"/>
      <c r="N14" s="74"/>
      <c r="O14" s="74"/>
      <c r="P14" s="74"/>
      <c r="Q14" s="74"/>
      <c r="R14" s="74"/>
      <c r="S14" s="74"/>
    </row>
    <row r="15" spans="1:19" ht="16.5">
      <c r="A15" s="72"/>
      <c r="B15" s="72"/>
      <c r="C15" s="72"/>
      <c r="D15" s="62"/>
      <c r="E15" s="62"/>
      <c r="F15" s="62"/>
      <c r="G15" s="62"/>
      <c r="H15" s="62"/>
      <c r="I15" s="62"/>
      <c r="J15" s="62"/>
      <c r="K15" s="62"/>
      <c r="L15" s="74"/>
      <c r="M15" s="74"/>
      <c r="N15" s="74"/>
      <c r="O15" s="74"/>
      <c r="P15" s="74"/>
      <c r="Q15" s="74"/>
      <c r="R15" s="74"/>
      <c r="S15" s="74"/>
    </row>
    <row r="16" spans="1:19" ht="16.5">
      <c r="A16" s="30" t="s">
        <v>150</v>
      </c>
      <c r="B16" s="50"/>
      <c r="C16" s="50"/>
      <c r="D16" s="62"/>
      <c r="E16" s="62"/>
      <c r="F16" s="62"/>
      <c r="G16" s="62"/>
      <c r="H16" s="62"/>
      <c r="I16" s="62"/>
      <c r="J16" s="62"/>
      <c r="K16" s="62"/>
      <c r="L16" s="74"/>
      <c r="M16" s="74"/>
      <c r="N16" s="74"/>
      <c r="O16" s="74"/>
      <c r="P16" s="74"/>
      <c r="Q16" s="74"/>
      <c r="R16" s="74"/>
      <c r="S16" s="74"/>
    </row>
    <row r="17" spans="1:19" ht="16.5">
      <c r="A17" s="72"/>
      <c r="B17" s="72"/>
      <c r="C17" s="72"/>
      <c r="D17" s="62"/>
      <c r="E17" s="62"/>
      <c r="F17" s="62"/>
      <c r="G17" s="62"/>
      <c r="H17" s="62"/>
      <c r="I17" s="62"/>
      <c r="J17" s="62"/>
      <c r="K17" s="62"/>
      <c r="L17" s="74"/>
      <c r="M17" s="74"/>
      <c r="N17" s="74"/>
      <c r="O17" s="74"/>
      <c r="P17" s="74"/>
      <c r="Q17" s="74"/>
      <c r="R17" s="74"/>
      <c r="S17" s="74"/>
    </row>
    <row r="18" spans="1:19" ht="16.5">
      <c r="A18" s="30" t="s">
        <v>151</v>
      </c>
      <c r="B18" s="50"/>
      <c r="C18" s="50"/>
      <c r="D18" s="62"/>
      <c r="E18" s="62"/>
      <c r="F18" s="62"/>
      <c r="G18" s="62"/>
      <c r="H18" s="62"/>
      <c r="I18" s="62"/>
      <c r="J18" s="62"/>
      <c r="K18" s="62"/>
      <c r="L18" s="61" t="s">
        <v>170</v>
      </c>
      <c r="M18" s="61"/>
      <c r="N18" s="61"/>
      <c r="O18" s="61"/>
      <c r="P18" s="61"/>
      <c r="Q18" s="61"/>
      <c r="R18" s="61"/>
      <c r="S18" s="61"/>
    </row>
    <row r="19" spans="1:19" ht="16.5">
      <c r="A19" s="72"/>
      <c r="B19" s="72"/>
      <c r="C19" s="72"/>
      <c r="D19" s="62"/>
      <c r="E19" s="62"/>
      <c r="F19" s="62"/>
      <c r="G19" s="62"/>
      <c r="H19" s="62"/>
      <c r="I19" s="62"/>
      <c r="J19" s="62"/>
      <c r="K19" s="62"/>
      <c r="L19" s="73" t="s">
        <v>169</v>
      </c>
      <c r="M19" s="73"/>
      <c r="N19" s="73"/>
      <c r="O19" s="73"/>
      <c r="P19" s="73"/>
      <c r="Q19" s="73"/>
      <c r="R19" s="73"/>
      <c r="S19" s="73"/>
    </row>
    <row r="20" spans="1:19" ht="16.5">
      <c r="A20" s="30" t="s">
        <v>152</v>
      </c>
      <c r="B20" s="50"/>
      <c r="C20" s="50"/>
      <c r="D20" s="62"/>
      <c r="E20" s="62"/>
      <c r="F20" s="62"/>
      <c r="G20" s="62"/>
      <c r="H20" s="62"/>
      <c r="I20" s="62"/>
      <c r="J20" s="62"/>
      <c r="K20" s="62"/>
      <c r="L20" s="73"/>
      <c r="M20" s="73"/>
      <c r="N20" s="73"/>
      <c r="O20" s="73"/>
      <c r="P20" s="73"/>
      <c r="Q20" s="73"/>
      <c r="R20" s="73"/>
      <c r="S20" s="73"/>
    </row>
    <row r="21" spans="1:19" ht="16.5">
      <c r="A21" s="72"/>
      <c r="B21" s="72"/>
      <c r="C21" s="72"/>
      <c r="D21" s="62"/>
      <c r="E21" s="62"/>
      <c r="F21" s="62"/>
      <c r="G21" s="62"/>
      <c r="H21" s="62"/>
      <c r="I21" s="62"/>
      <c r="J21" s="62"/>
      <c r="K21" s="62"/>
      <c r="L21" s="73"/>
      <c r="M21" s="73"/>
      <c r="N21" s="73"/>
      <c r="O21" s="73"/>
      <c r="P21" s="73"/>
      <c r="Q21" s="73"/>
      <c r="R21" s="73"/>
      <c r="S21" s="73"/>
    </row>
    <row r="22" spans="1:19" ht="16.5">
      <c r="A22" s="30" t="s">
        <v>153</v>
      </c>
      <c r="B22" s="50"/>
      <c r="C22" s="50"/>
      <c r="D22" s="61" t="s">
        <v>154</v>
      </c>
      <c r="E22" s="61"/>
      <c r="F22" s="61"/>
      <c r="G22" s="61"/>
      <c r="H22" s="61"/>
      <c r="I22" s="61"/>
      <c r="J22" s="61"/>
      <c r="K22" s="61"/>
      <c r="L22" s="73"/>
      <c r="M22" s="73"/>
      <c r="N22" s="73"/>
      <c r="O22" s="73"/>
      <c r="P22" s="73"/>
      <c r="Q22" s="73"/>
      <c r="R22" s="73"/>
      <c r="S22" s="73"/>
    </row>
    <row r="23" spans="1:19" ht="15" customHeight="1">
      <c r="A23" s="72"/>
      <c r="B23" s="72"/>
      <c r="C23" s="72"/>
      <c r="D23" s="74" t="s">
        <v>171</v>
      </c>
      <c r="E23" s="74"/>
      <c r="F23" s="74"/>
      <c r="G23" s="74"/>
      <c r="H23" s="74"/>
      <c r="I23" s="74"/>
      <c r="J23" s="74"/>
      <c r="K23" s="74"/>
      <c r="L23" s="73"/>
      <c r="M23" s="73"/>
      <c r="N23" s="73"/>
      <c r="O23" s="73"/>
      <c r="P23" s="73"/>
      <c r="Q23" s="73"/>
      <c r="R23" s="73"/>
      <c r="S23" s="73"/>
    </row>
    <row r="24" spans="1:19" ht="16.5">
      <c r="A24" s="30" t="s">
        <v>155</v>
      </c>
      <c r="B24" s="75"/>
      <c r="C24" s="75"/>
      <c r="D24" s="74"/>
      <c r="E24" s="74"/>
      <c r="F24" s="74"/>
      <c r="G24" s="74"/>
      <c r="H24" s="74"/>
      <c r="I24" s="74"/>
      <c r="J24" s="74"/>
      <c r="K24" s="74"/>
      <c r="L24" s="73"/>
      <c r="M24" s="73"/>
      <c r="N24" s="73"/>
      <c r="O24" s="73"/>
      <c r="P24" s="73"/>
      <c r="Q24" s="73"/>
      <c r="R24" s="73"/>
      <c r="S24" s="73"/>
    </row>
    <row r="25" spans="1:19" ht="15" customHeight="1">
      <c r="A25" s="58"/>
      <c r="B25" s="59"/>
      <c r="C25" s="60"/>
      <c r="D25" s="74"/>
      <c r="E25" s="74"/>
      <c r="F25" s="74"/>
      <c r="G25" s="74"/>
      <c r="H25" s="74"/>
      <c r="I25" s="74"/>
      <c r="J25" s="74"/>
      <c r="K25" s="74"/>
      <c r="L25" s="73"/>
      <c r="M25" s="73"/>
      <c r="N25" s="73"/>
      <c r="O25" s="73"/>
      <c r="P25" s="73"/>
      <c r="Q25" s="73"/>
      <c r="R25" s="73"/>
      <c r="S25" s="73"/>
    </row>
    <row r="26" spans="1:19" ht="15" customHeight="1">
      <c r="A26" s="61" t="s">
        <v>172</v>
      </c>
      <c r="B26" s="61"/>
      <c r="C26" s="61"/>
      <c r="D26" s="74"/>
      <c r="E26" s="74"/>
      <c r="F26" s="74"/>
      <c r="G26" s="74"/>
      <c r="H26" s="74"/>
      <c r="I26" s="74"/>
      <c r="J26" s="74"/>
      <c r="K26" s="74"/>
      <c r="L26" s="73"/>
      <c r="M26" s="73"/>
      <c r="N26" s="73"/>
      <c r="O26" s="73"/>
      <c r="P26" s="73"/>
      <c r="Q26" s="73"/>
      <c r="R26" s="73"/>
      <c r="S26" s="73"/>
    </row>
    <row r="27" spans="1:19" ht="16.5" customHeight="1">
      <c r="A27" s="62" t="s">
        <v>156</v>
      </c>
      <c r="B27" s="62"/>
      <c r="C27" s="62"/>
      <c r="D27" s="74"/>
      <c r="E27" s="74"/>
      <c r="F27" s="74"/>
      <c r="G27" s="74"/>
      <c r="H27" s="74"/>
      <c r="I27" s="74"/>
      <c r="J27" s="74"/>
      <c r="K27" s="74"/>
      <c r="L27" s="73"/>
      <c r="M27" s="73"/>
      <c r="N27" s="73"/>
      <c r="O27" s="73"/>
      <c r="P27" s="73"/>
      <c r="Q27" s="73"/>
      <c r="R27" s="73"/>
      <c r="S27" s="73"/>
    </row>
    <row r="28" spans="1:19" ht="15" customHeight="1">
      <c r="A28" s="62"/>
      <c r="B28" s="62"/>
      <c r="C28" s="62"/>
      <c r="D28" s="74"/>
      <c r="E28" s="74"/>
      <c r="F28" s="74"/>
      <c r="G28" s="74"/>
      <c r="H28" s="74"/>
      <c r="I28" s="74"/>
      <c r="J28" s="74"/>
      <c r="K28" s="74"/>
      <c r="L28" s="73"/>
      <c r="M28" s="73"/>
      <c r="N28" s="73"/>
      <c r="O28" s="73"/>
      <c r="P28" s="73"/>
      <c r="Q28" s="73"/>
      <c r="R28" s="73"/>
      <c r="S28" s="73"/>
    </row>
    <row r="29" spans="1:19" ht="15" customHeight="1">
      <c r="A29" s="62"/>
      <c r="B29" s="62"/>
      <c r="C29" s="62"/>
      <c r="D29" s="74"/>
      <c r="E29" s="74"/>
      <c r="F29" s="74"/>
      <c r="G29" s="74"/>
      <c r="H29" s="74"/>
      <c r="I29" s="74"/>
      <c r="J29" s="74"/>
      <c r="K29" s="74"/>
      <c r="L29" s="73"/>
      <c r="M29" s="73"/>
      <c r="N29" s="73"/>
      <c r="O29" s="73"/>
      <c r="P29" s="73"/>
      <c r="Q29" s="73"/>
      <c r="R29" s="73"/>
      <c r="S29" s="73"/>
    </row>
    <row r="30" spans="1:19" ht="15" customHeight="1">
      <c r="A30" s="62"/>
      <c r="B30" s="62"/>
      <c r="C30" s="62"/>
      <c r="D30" s="74"/>
      <c r="E30" s="74"/>
      <c r="F30" s="74"/>
      <c r="G30" s="74"/>
      <c r="H30" s="74"/>
      <c r="I30" s="74"/>
      <c r="J30" s="74"/>
      <c r="K30" s="74"/>
      <c r="L30" s="73"/>
      <c r="M30" s="73"/>
      <c r="N30" s="73"/>
      <c r="O30" s="73"/>
      <c r="P30" s="73"/>
      <c r="Q30" s="73"/>
      <c r="R30" s="73"/>
      <c r="S30" s="73"/>
    </row>
    <row r="31" spans="1:19" ht="15.75">
      <c r="A31" s="62"/>
      <c r="B31" s="62"/>
      <c r="C31" s="62"/>
      <c r="D31" s="61" t="s">
        <v>157</v>
      </c>
      <c r="E31" s="61"/>
      <c r="F31" s="61"/>
      <c r="G31" s="61"/>
      <c r="H31" s="61"/>
      <c r="I31" s="61"/>
      <c r="J31" s="61"/>
      <c r="K31" s="61"/>
      <c r="L31" s="61" t="s">
        <v>173</v>
      </c>
      <c r="M31" s="61"/>
      <c r="N31" s="61"/>
      <c r="O31" s="61"/>
      <c r="P31" s="61"/>
      <c r="Q31" s="61"/>
      <c r="R31" s="61"/>
      <c r="S31" s="61"/>
    </row>
    <row r="32" spans="1:19" ht="15" customHeight="1">
      <c r="A32" s="62"/>
      <c r="B32" s="62"/>
      <c r="C32" s="62"/>
      <c r="D32" s="62" t="s">
        <v>158</v>
      </c>
      <c r="E32" s="62"/>
      <c r="F32" s="62"/>
      <c r="G32" s="62"/>
      <c r="H32" s="62"/>
      <c r="I32" s="62"/>
      <c r="J32" s="62"/>
      <c r="K32" s="62"/>
      <c r="L32" s="63" t="s">
        <v>174</v>
      </c>
      <c r="M32" s="64"/>
      <c r="N32" s="64"/>
      <c r="O32" s="64"/>
      <c r="P32" s="64"/>
      <c r="Q32" s="64"/>
      <c r="R32" s="64"/>
      <c r="S32" s="65"/>
    </row>
    <row r="33" spans="1:19" ht="15" customHeight="1">
      <c r="A33" s="62"/>
      <c r="B33" s="62"/>
      <c r="C33" s="62"/>
      <c r="D33" s="62"/>
      <c r="E33" s="62"/>
      <c r="F33" s="62"/>
      <c r="G33" s="62"/>
      <c r="H33" s="62"/>
      <c r="I33" s="62"/>
      <c r="J33" s="62"/>
      <c r="K33" s="62"/>
      <c r="L33" s="66"/>
      <c r="M33" s="67"/>
      <c r="N33" s="67"/>
      <c r="O33" s="67"/>
      <c r="P33" s="67"/>
      <c r="Q33" s="67"/>
      <c r="R33" s="67"/>
      <c r="S33" s="68"/>
    </row>
    <row r="34" spans="1:19" ht="15" customHeight="1">
      <c r="A34" s="62"/>
      <c r="B34" s="62"/>
      <c r="C34" s="62"/>
      <c r="D34" s="62"/>
      <c r="E34" s="62"/>
      <c r="F34" s="62"/>
      <c r="G34" s="62"/>
      <c r="H34" s="62"/>
      <c r="I34" s="62"/>
      <c r="J34" s="62"/>
      <c r="K34" s="62"/>
      <c r="L34" s="66"/>
      <c r="M34" s="67"/>
      <c r="N34" s="67"/>
      <c r="O34" s="67"/>
      <c r="P34" s="67"/>
      <c r="Q34" s="67"/>
      <c r="R34" s="67"/>
      <c r="S34" s="68"/>
    </row>
    <row r="35" spans="1:19" ht="15" customHeight="1">
      <c r="A35" s="61" t="s">
        <v>159</v>
      </c>
      <c r="B35" s="61"/>
      <c r="C35" s="61"/>
      <c r="D35" s="62"/>
      <c r="E35" s="62"/>
      <c r="F35" s="62"/>
      <c r="G35" s="62"/>
      <c r="H35" s="62"/>
      <c r="I35" s="62"/>
      <c r="J35" s="62"/>
      <c r="K35" s="62"/>
      <c r="L35" s="66"/>
      <c r="M35" s="67"/>
      <c r="N35" s="67"/>
      <c r="O35" s="67"/>
      <c r="P35" s="67"/>
      <c r="Q35" s="67"/>
      <c r="R35" s="67"/>
      <c r="S35" s="68"/>
    </row>
    <row r="36" spans="1:19" ht="15" customHeight="1">
      <c r="A36" s="62" t="s">
        <v>175</v>
      </c>
      <c r="B36" s="62"/>
      <c r="C36" s="62"/>
      <c r="D36" s="62"/>
      <c r="E36" s="62"/>
      <c r="F36" s="62"/>
      <c r="G36" s="62"/>
      <c r="H36" s="62"/>
      <c r="I36" s="62"/>
      <c r="J36" s="62"/>
      <c r="K36" s="62"/>
      <c r="L36" s="66"/>
      <c r="M36" s="67"/>
      <c r="N36" s="67"/>
      <c r="O36" s="67"/>
      <c r="P36" s="67"/>
      <c r="Q36" s="67"/>
      <c r="R36" s="67"/>
      <c r="S36" s="68"/>
    </row>
    <row r="37" spans="1:19" ht="15" customHeight="1">
      <c r="A37" s="62"/>
      <c r="B37" s="62"/>
      <c r="C37" s="62"/>
      <c r="D37" s="62"/>
      <c r="E37" s="62"/>
      <c r="F37" s="62"/>
      <c r="G37" s="62"/>
      <c r="H37" s="62"/>
      <c r="I37" s="62"/>
      <c r="J37" s="62"/>
      <c r="K37" s="62"/>
      <c r="L37" s="66"/>
      <c r="M37" s="67"/>
      <c r="N37" s="67"/>
      <c r="O37" s="67"/>
      <c r="P37" s="67"/>
      <c r="Q37" s="67"/>
      <c r="R37" s="67"/>
      <c r="S37" s="68"/>
    </row>
    <row r="38" spans="1:19" ht="15" customHeight="1">
      <c r="A38" s="62"/>
      <c r="B38" s="62"/>
      <c r="C38" s="62"/>
      <c r="D38" s="62"/>
      <c r="E38" s="62"/>
      <c r="F38" s="62"/>
      <c r="G38" s="62"/>
      <c r="H38" s="62"/>
      <c r="I38" s="62"/>
      <c r="J38" s="62"/>
      <c r="K38" s="62"/>
      <c r="L38" s="66"/>
      <c r="M38" s="67"/>
      <c r="N38" s="67"/>
      <c r="O38" s="67"/>
      <c r="P38" s="67"/>
      <c r="Q38" s="67"/>
      <c r="R38" s="67"/>
      <c r="S38" s="68"/>
    </row>
    <row r="39" spans="1:19" ht="15" customHeight="1">
      <c r="A39" s="62"/>
      <c r="B39" s="62"/>
      <c r="C39" s="62"/>
      <c r="D39" s="62"/>
      <c r="E39" s="62"/>
      <c r="F39" s="62"/>
      <c r="G39" s="62"/>
      <c r="H39" s="62"/>
      <c r="I39" s="62"/>
      <c r="J39" s="62"/>
      <c r="K39" s="62"/>
      <c r="L39" s="66"/>
      <c r="M39" s="67"/>
      <c r="N39" s="67"/>
      <c r="O39" s="67"/>
      <c r="P39" s="67"/>
      <c r="Q39" s="67"/>
      <c r="R39" s="67"/>
      <c r="S39" s="68"/>
    </row>
    <row r="40" spans="1:19" ht="15" customHeight="1">
      <c r="A40" s="62"/>
      <c r="B40" s="62"/>
      <c r="C40" s="62"/>
      <c r="D40" s="49" t="s">
        <v>160</v>
      </c>
      <c r="E40" s="49"/>
      <c r="F40" s="22"/>
      <c r="G40" s="48" t="s">
        <v>161</v>
      </c>
      <c r="H40" s="48"/>
      <c r="I40" s="22"/>
      <c r="J40" s="49" t="s">
        <v>162</v>
      </c>
      <c r="K40" s="49"/>
      <c r="L40" s="66"/>
      <c r="M40" s="67"/>
      <c r="N40" s="67"/>
      <c r="O40" s="67"/>
      <c r="P40" s="67"/>
      <c r="Q40" s="67"/>
      <c r="R40" s="67"/>
      <c r="S40" s="68"/>
    </row>
    <row r="41" spans="1:19" ht="15" customHeight="1">
      <c r="A41" s="62"/>
      <c r="B41" s="62"/>
      <c r="C41" s="62"/>
      <c r="D41" s="23"/>
      <c r="E41" s="24"/>
      <c r="F41" s="22"/>
      <c r="G41" s="50"/>
      <c r="H41" s="50"/>
      <c r="I41" s="22"/>
      <c r="J41" s="24"/>
      <c r="K41" s="24"/>
      <c r="L41" s="66"/>
      <c r="M41" s="67"/>
      <c r="N41" s="67"/>
      <c r="O41" s="67"/>
      <c r="P41" s="67"/>
      <c r="Q41" s="67"/>
      <c r="R41" s="67"/>
      <c r="S41" s="68"/>
    </row>
    <row r="42" spans="1:19" ht="15" customHeight="1">
      <c r="A42" s="62"/>
      <c r="B42" s="62"/>
      <c r="C42" s="62"/>
      <c r="D42" s="51" t="s">
        <v>163</v>
      </c>
      <c r="E42" s="51"/>
      <c r="F42" s="22"/>
      <c r="G42" s="50"/>
      <c r="H42" s="50"/>
      <c r="I42" s="22"/>
      <c r="J42" s="51" t="s">
        <v>164</v>
      </c>
      <c r="K42" s="51"/>
      <c r="L42" s="69"/>
      <c r="M42" s="70"/>
      <c r="N42" s="70"/>
      <c r="O42" s="70"/>
      <c r="P42" s="70"/>
      <c r="Q42" s="70"/>
      <c r="R42" s="70"/>
      <c r="S42" s="71"/>
    </row>
    <row r="43" spans="1:19" ht="15" customHeight="1">
      <c r="A43" s="62"/>
      <c r="B43" s="62"/>
      <c r="C43" s="62"/>
      <c r="D43" s="51"/>
      <c r="E43" s="51"/>
      <c r="F43" s="22"/>
      <c r="G43" s="50"/>
      <c r="H43" s="50"/>
      <c r="I43" s="22"/>
      <c r="J43" s="51"/>
      <c r="K43" s="51"/>
      <c r="L43" s="52" t="s">
        <v>176</v>
      </c>
      <c r="M43" s="53"/>
      <c r="N43" s="53"/>
      <c r="O43" s="53"/>
      <c r="P43" s="53"/>
      <c r="Q43" s="53"/>
      <c r="R43" s="53"/>
      <c r="S43" s="54"/>
    </row>
    <row r="44" spans="1:19" ht="15" customHeight="1">
      <c r="A44" s="62"/>
      <c r="B44" s="62"/>
      <c r="C44" s="62"/>
      <c r="D44" s="51"/>
      <c r="E44" s="51"/>
      <c r="F44" s="22"/>
      <c r="G44" s="50"/>
      <c r="H44" s="50"/>
      <c r="I44" s="22"/>
      <c r="J44" s="51"/>
      <c r="K44" s="51"/>
      <c r="L44" s="55"/>
      <c r="M44" s="56"/>
      <c r="N44" s="56"/>
      <c r="O44" s="56"/>
      <c r="P44" s="56"/>
      <c r="Q44" s="56"/>
      <c r="R44" s="56"/>
      <c r="S44" s="57"/>
    </row>
  </sheetData>
  <mergeCells count="58">
    <mergeCell ref="A1:C1"/>
    <mergeCell ref="D1:K1"/>
    <mergeCell ref="L1:S1"/>
    <mergeCell ref="B2:C2"/>
    <mergeCell ref="D2:G2"/>
    <mergeCell ref="H2:K2"/>
    <mergeCell ref="L2:O2"/>
    <mergeCell ref="P2:S2"/>
    <mergeCell ref="B5:C5"/>
    <mergeCell ref="D5:K12"/>
    <mergeCell ref="L5:S17"/>
    <mergeCell ref="A6:C6"/>
    <mergeCell ref="B7:C7"/>
    <mergeCell ref="D3:I3"/>
    <mergeCell ref="L3:Q3"/>
    <mergeCell ref="A4:C4"/>
    <mergeCell ref="D4:K4"/>
    <mergeCell ref="L4:S4"/>
    <mergeCell ref="A8:C8"/>
    <mergeCell ref="B9:C9"/>
    <mergeCell ref="A10:C10"/>
    <mergeCell ref="A11:A12"/>
    <mergeCell ref="B11:C11"/>
    <mergeCell ref="B12:C12"/>
    <mergeCell ref="A13:C13"/>
    <mergeCell ref="D13:K13"/>
    <mergeCell ref="B14:C14"/>
    <mergeCell ref="D14:K21"/>
    <mergeCell ref="A15:C15"/>
    <mergeCell ref="B16:C16"/>
    <mergeCell ref="A17:C17"/>
    <mergeCell ref="B18:C18"/>
    <mergeCell ref="L18:S18"/>
    <mergeCell ref="A19:C19"/>
    <mergeCell ref="L19:S30"/>
    <mergeCell ref="B20:C20"/>
    <mergeCell ref="A21:C21"/>
    <mergeCell ref="B22:C22"/>
    <mergeCell ref="D22:K22"/>
    <mergeCell ref="A23:C23"/>
    <mergeCell ref="D23:K30"/>
    <mergeCell ref="B24:C24"/>
    <mergeCell ref="L43:S44"/>
    <mergeCell ref="A25:C25"/>
    <mergeCell ref="A26:C26"/>
    <mergeCell ref="A27:C34"/>
    <mergeCell ref="D31:K31"/>
    <mergeCell ref="L31:S31"/>
    <mergeCell ref="D32:K39"/>
    <mergeCell ref="L32:S42"/>
    <mergeCell ref="A35:C35"/>
    <mergeCell ref="A36:C44"/>
    <mergeCell ref="D40:E40"/>
    <mergeCell ref="G40:H40"/>
    <mergeCell ref="J40:K40"/>
    <mergeCell ref="G41:H44"/>
    <mergeCell ref="D42:E44"/>
    <mergeCell ref="J42:K44"/>
  </mergeCells>
  <pageMargins left="0.70866141732283472" right="0.70866141732283472" top="0.74803149606299213" bottom="0.74803149606299213" header="0.31496062992125984" footer="0.31496062992125984"/>
  <pageSetup scale="98" orientation="portrait" r:id="rId1"/>
  <colBreaks count="1" manualBreakCount="1">
    <brk id="11" max="4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AAA34-9E78-4DEA-B45D-4844A6FAAF93}">
  <sheetPr>
    <pageSetUpPr fitToPage="1"/>
  </sheetPr>
  <dimension ref="B1:H67"/>
  <sheetViews>
    <sheetView workbookViewId="0">
      <selection activeCell="C26" sqref="C26"/>
    </sheetView>
  </sheetViews>
  <sheetFormatPr baseColWidth="10" defaultRowHeight="15"/>
  <cols>
    <col min="1" max="1" width="6.42578125" customWidth="1"/>
    <col min="3" max="4" width="21.42578125" customWidth="1"/>
    <col min="5" max="5" width="45.5703125" customWidth="1"/>
  </cols>
  <sheetData>
    <row r="1" spans="2:8" s="1" customFormat="1" ht="15" customHeight="1">
      <c r="B1" s="35"/>
      <c r="C1" s="35"/>
      <c r="D1" s="35"/>
      <c r="E1" s="35"/>
      <c r="F1" s="35"/>
    </row>
    <row r="2" spans="2:8" s="1" customFormat="1" ht="18">
      <c r="B2" s="36" t="s">
        <v>3</v>
      </c>
      <c r="C2" s="36"/>
      <c r="D2" s="36"/>
      <c r="E2" s="36"/>
      <c r="F2" s="26"/>
      <c r="G2" s="26"/>
      <c r="H2" s="26"/>
    </row>
    <row r="3" spans="2:8" s="1" customFormat="1" ht="18">
      <c r="B3" s="36" t="s">
        <v>24</v>
      </c>
      <c r="C3" s="36"/>
      <c r="D3" s="36"/>
      <c r="E3" s="36"/>
      <c r="F3" s="26"/>
      <c r="G3" s="26"/>
      <c r="H3" s="26"/>
    </row>
    <row r="4" spans="2:8" s="1" customFormat="1" ht="18">
      <c r="B4" s="36" t="s">
        <v>25</v>
      </c>
      <c r="C4" s="36"/>
      <c r="D4" s="36"/>
      <c r="E4" s="36"/>
      <c r="F4" s="26"/>
      <c r="G4" s="26"/>
      <c r="H4" s="26"/>
    </row>
    <row r="5" spans="2:8" s="28" customFormat="1" ht="18">
      <c r="B5" s="36" t="s">
        <v>166</v>
      </c>
      <c r="C5" s="36"/>
      <c r="D5" s="36"/>
      <c r="E5" s="36"/>
      <c r="F5" s="26"/>
      <c r="G5" s="26"/>
      <c r="H5" s="26"/>
    </row>
    <row r="6" spans="2:8" ht="15.75" thickBot="1"/>
    <row r="7" spans="2:8" ht="15.75" thickBot="1">
      <c r="B7" s="17" t="s">
        <v>130</v>
      </c>
      <c r="C7" s="18" t="s">
        <v>131</v>
      </c>
      <c r="D7" s="18" t="s">
        <v>4</v>
      </c>
      <c r="E7" s="18" t="s">
        <v>132</v>
      </c>
    </row>
    <row r="8" spans="2:8" ht="22.5">
      <c r="B8" s="15">
        <v>1</v>
      </c>
      <c r="C8" s="15" t="s">
        <v>88</v>
      </c>
      <c r="D8" s="15">
        <v>1</v>
      </c>
      <c r="E8" s="15" t="s">
        <v>91</v>
      </c>
    </row>
    <row r="9" spans="2:8" ht="22.5">
      <c r="B9" s="15">
        <v>2</v>
      </c>
      <c r="C9" s="15" t="s">
        <v>88</v>
      </c>
      <c r="D9" s="15">
        <v>1</v>
      </c>
      <c r="E9" s="15" t="s">
        <v>91</v>
      </c>
    </row>
    <row r="10" spans="2:8" ht="22.5">
      <c r="B10" s="15">
        <v>3</v>
      </c>
      <c r="C10" s="15" t="s">
        <v>88</v>
      </c>
      <c r="D10" s="15">
        <v>1</v>
      </c>
      <c r="E10" s="15" t="s">
        <v>91</v>
      </c>
    </row>
    <row r="11" spans="2:8" ht="22.5">
      <c r="B11" s="15">
        <v>4</v>
      </c>
      <c r="C11" s="15" t="s">
        <v>88</v>
      </c>
      <c r="D11" s="15">
        <v>1</v>
      </c>
      <c r="E11" s="15" t="s">
        <v>91</v>
      </c>
    </row>
    <row r="12" spans="2:8" ht="22.5">
      <c r="B12" s="15">
        <v>5</v>
      </c>
      <c r="C12" s="15" t="s">
        <v>88</v>
      </c>
      <c r="D12" s="15">
        <v>1</v>
      </c>
      <c r="E12" s="15" t="s">
        <v>91</v>
      </c>
    </row>
    <row r="13" spans="2:8" ht="22.5">
      <c r="B13" s="15">
        <v>6</v>
      </c>
      <c r="C13" s="15" t="s">
        <v>88</v>
      </c>
      <c r="D13" s="15">
        <v>1</v>
      </c>
      <c r="E13" s="15" t="s">
        <v>91</v>
      </c>
    </row>
    <row r="14" spans="2:8" ht="22.5">
      <c r="B14" s="15">
        <v>7</v>
      </c>
      <c r="C14" s="15" t="s">
        <v>88</v>
      </c>
      <c r="D14" s="15">
        <v>1</v>
      </c>
      <c r="E14" s="15" t="s">
        <v>91</v>
      </c>
    </row>
    <row r="15" spans="2:8" ht="22.5">
      <c r="B15" s="15">
        <v>8</v>
      </c>
      <c r="C15" s="15" t="s">
        <v>88</v>
      </c>
      <c r="D15" s="15">
        <v>1</v>
      </c>
      <c r="E15" s="15" t="s">
        <v>91</v>
      </c>
    </row>
    <row r="16" spans="2:8" ht="22.5">
      <c r="B16" s="15">
        <v>9</v>
      </c>
      <c r="C16" s="15" t="s">
        <v>88</v>
      </c>
      <c r="D16" s="15">
        <v>1</v>
      </c>
      <c r="E16" s="15" t="s">
        <v>91</v>
      </c>
    </row>
    <row r="17" spans="2:5" ht="22.5">
      <c r="B17" s="15">
        <v>10</v>
      </c>
      <c r="C17" s="15" t="s">
        <v>88</v>
      </c>
      <c r="D17" s="15">
        <v>1</v>
      </c>
      <c r="E17" s="15" t="s">
        <v>91</v>
      </c>
    </row>
    <row r="18" spans="2:5" ht="22.5">
      <c r="B18" s="15">
        <v>11</v>
      </c>
      <c r="C18" s="15" t="s">
        <v>88</v>
      </c>
      <c r="D18" s="15">
        <v>1</v>
      </c>
      <c r="E18" s="15" t="s">
        <v>91</v>
      </c>
    </row>
    <row r="19" spans="2:5" ht="22.5">
      <c r="B19" s="15">
        <v>12</v>
      </c>
      <c r="C19" s="15" t="s">
        <v>88</v>
      </c>
      <c r="D19" s="15">
        <v>1</v>
      </c>
      <c r="E19" s="15" t="s">
        <v>91</v>
      </c>
    </row>
    <row r="20" spans="2:5" ht="22.5">
      <c r="B20" s="15">
        <v>13</v>
      </c>
      <c r="C20" s="15" t="s">
        <v>88</v>
      </c>
      <c r="D20" s="15">
        <v>1</v>
      </c>
      <c r="E20" s="15" t="s">
        <v>91</v>
      </c>
    </row>
    <row r="21" spans="2:5" ht="22.5">
      <c r="B21" s="15">
        <v>14</v>
      </c>
      <c r="C21" s="15" t="s">
        <v>88</v>
      </c>
      <c r="D21" s="15">
        <v>1</v>
      </c>
      <c r="E21" s="15" t="s">
        <v>91</v>
      </c>
    </row>
    <row r="22" spans="2:5" ht="22.5">
      <c r="B22" s="15">
        <v>15</v>
      </c>
      <c r="C22" s="15" t="s">
        <v>89</v>
      </c>
      <c r="D22" s="15">
        <v>1</v>
      </c>
      <c r="E22" s="15" t="s">
        <v>92</v>
      </c>
    </row>
    <row r="23" spans="2:5" ht="22.5">
      <c r="B23" s="15">
        <v>16</v>
      </c>
      <c r="C23" s="15" t="s">
        <v>89</v>
      </c>
      <c r="D23" s="15">
        <v>1</v>
      </c>
      <c r="E23" s="15" t="s">
        <v>94</v>
      </c>
    </row>
    <row r="24" spans="2:5" ht="22.5">
      <c r="B24" s="15">
        <v>17</v>
      </c>
      <c r="C24" s="15" t="s">
        <v>89</v>
      </c>
      <c r="D24" s="15">
        <v>1</v>
      </c>
      <c r="E24" s="15" t="s">
        <v>95</v>
      </c>
    </row>
    <row r="25" spans="2:5" ht="22.5">
      <c r="B25" s="15">
        <v>18</v>
      </c>
      <c r="C25" s="15" t="s">
        <v>89</v>
      </c>
      <c r="D25" s="15">
        <v>1</v>
      </c>
      <c r="E25" s="15" t="s">
        <v>96</v>
      </c>
    </row>
    <row r="26" spans="2:5" ht="22.5">
      <c r="B26" s="15">
        <v>19</v>
      </c>
      <c r="C26" s="15" t="s">
        <v>89</v>
      </c>
      <c r="D26" s="15">
        <v>1</v>
      </c>
      <c r="E26" s="15" t="s">
        <v>97</v>
      </c>
    </row>
    <row r="27" spans="2:5" ht="22.5">
      <c r="B27" s="15">
        <v>20</v>
      </c>
      <c r="C27" s="15" t="s">
        <v>89</v>
      </c>
      <c r="D27" s="15">
        <v>1</v>
      </c>
      <c r="E27" s="15" t="s">
        <v>98</v>
      </c>
    </row>
    <row r="28" spans="2:5" ht="22.5">
      <c r="B28" s="15">
        <v>21</v>
      </c>
      <c r="C28" s="15" t="s">
        <v>89</v>
      </c>
      <c r="D28" s="15">
        <v>1</v>
      </c>
      <c r="E28" s="15" t="s">
        <v>99</v>
      </c>
    </row>
    <row r="29" spans="2:5" ht="22.5">
      <c r="B29" s="15">
        <v>22</v>
      </c>
      <c r="C29" s="15" t="s">
        <v>89</v>
      </c>
      <c r="D29" s="15">
        <v>1</v>
      </c>
      <c r="E29" s="15" t="s">
        <v>100</v>
      </c>
    </row>
    <row r="30" spans="2:5" ht="22.5">
      <c r="B30" s="15">
        <v>23</v>
      </c>
      <c r="C30" s="15" t="s">
        <v>89</v>
      </c>
      <c r="D30" s="15">
        <v>1</v>
      </c>
      <c r="E30" s="15" t="s">
        <v>101</v>
      </c>
    </row>
    <row r="31" spans="2:5" ht="22.5">
      <c r="B31" s="15">
        <v>24</v>
      </c>
      <c r="C31" s="15" t="s">
        <v>89</v>
      </c>
      <c r="D31" s="15">
        <v>1</v>
      </c>
      <c r="E31" s="15" t="s">
        <v>102</v>
      </c>
    </row>
    <row r="32" spans="2:5" ht="22.5">
      <c r="B32" s="15">
        <v>25</v>
      </c>
      <c r="C32" s="15" t="s">
        <v>89</v>
      </c>
      <c r="D32" s="15">
        <v>1</v>
      </c>
      <c r="E32" s="15" t="s">
        <v>103</v>
      </c>
    </row>
    <row r="33" spans="2:5" ht="22.5">
      <c r="B33" s="15">
        <v>26</v>
      </c>
      <c r="C33" s="15" t="s">
        <v>89</v>
      </c>
      <c r="D33" s="15">
        <v>1</v>
      </c>
      <c r="E33" s="15" t="s">
        <v>104</v>
      </c>
    </row>
    <row r="34" spans="2:5" ht="22.5">
      <c r="B34" s="15">
        <v>27</v>
      </c>
      <c r="C34" s="15" t="s">
        <v>89</v>
      </c>
      <c r="D34" s="15">
        <v>1</v>
      </c>
      <c r="E34" s="15" t="s">
        <v>105</v>
      </c>
    </row>
    <row r="35" spans="2:5" ht="22.5">
      <c r="B35" s="15">
        <v>28</v>
      </c>
      <c r="C35" s="15" t="s">
        <v>89</v>
      </c>
      <c r="D35" s="15">
        <v>1</v>
      </c>
      <c r="E35" s="15" t="s">
        <v>106</v>
      </c>
    </row>
    <row r="36" spans="2:5" ht="22.5">
      <c r="B36" s="15">
        <v>29</v>
      </c>
      <c r="C36" s="15" t="s">
        <v>89</v>
      </c>
      <c r="D36" s="15">
        <v>1</v>
      </c>
      <c r="E36" s="15" t="s">
        <v>107</v>
      </c>
    </row>
    <row r="37" spans="2:5" ht="22.5">
      <c r="B37" s="15">
        <v>30</v>
      </c>
      <c r="C37" s="15" t="s">
        <v>89</v>
      </c>
      <c r="D37" s="15">
        <v>1</v>
      </c>
      <c r="E37" s="15" t="s">
        <v>108</v>
      </c>
    </row>
    <row r="38" spans="2:5" ht="22.5">
      <c r="B38" s="15">
        <v>31</v>
      </c>
      <c r="C38" s="15" t="s">
        <v>89</v>
      </c>
      <c r="D38" s="15">
        <v>1</v>
      </c>
      <c r="E38" s="15" t="s">
        <v>109</v>
      </c>
    </row>
    <row r="39" spans="2:5" ht="22.5">
      <c r="B39" s="15">
        <v>32</v>
      </c>
      <c r="C39" s="15" t="s">
        <v>89</v>
      </c>
      <c r="D39" s="15">
        <v>1</v>
      </c>
      <c r="E39" s="15" t="s">
        <v>110</v>
      </c>
    </row>
    <row r="40" spans="2:5" ht="22.5">
      <c r="B40" s="15">
        <v>33</v>
      </c>
      <c r="C40" s="15" t="s">
        <v>89</v>
      </c>
      <c r="D40" s="15">
        <v>1</v>
      </c>
      <c r="E40" s="15" t="s">
        <v>111</v>
      </c>
    </row>
    <row r="41" spans="2:5" ht="22.5">
      <c r="B41" s="15">
        <v>34</v>
      </c>
      <c r="C41" s="15" t="s">
        <v>89</v>
      </c>
      <c r="D41" s="15">
        <v>1</v>
      </c>
      <c r="E41" s="15" t="s">
        <v>112</v>
      </c>
    </row>
    <row r="42" spans="2:5" ht="22.5">
      <c r="B42" s="15">
        <v>35</v>
      </c>
      <c r="C42" s="15" t="s">
        <v>89</v>
      </c>
      <c r="D42" s="15">
        <v>1</v>
      </c>
      <c r="E42" s="15" t="s">
        <v>113</v>
      </c>
    </row>
    <row r="43" spans="2:5" ht="22.5">
      <c r="B43" s="15">
        <v>36</v>
      </c>
      <c r="C43" s="15" t="s">
        <v>89</v>
      </c>
      <c r="D43" s="15">
        <v>1</v>
      </c>
      <c r="E43" s="15" t="s">
        <v>114</v>
      </c>
    </row>
    <row r="44" spans="2:5" ht="22.5">
      <c r="B44" s="15">
        <v>37</v>
      </c>
      <c r="C44" s="15" t="s">
        <v>89</v>
      </c>
      <c r="D44" s="15">
        <v>1</v>
      </c>
      <c r="E44" s="15" t="s">
        <v>115</v>
      </c>
    </row>
    <row r="45" spans="2:5" ht="22.5">
      <c r="B45" s="15">
        <v>38</v>
      </c>
      <c r="C45" s="15" t="s">
        <v>89</v>
      </c>
      <c r="D45" s="15">
        <v>1</v>
      </c>
      <c r="E45" s="15" t="s">
        <v>116</v>
      </c>
    </row>
    <row r="46" spans="2:5" ht="22.5">
      <c r="B46" s="15">
        <v>39</v>
      </c>
      <c r="C46" s="15" t="s">
        <v>89</v>
      </c>
      <c r="D46" s="15">
        <v>1</v>
      </c>
      <c r="E46" s="15" t="s">
        <v>117</v>
      </c>
    </row>
    <row r="47" spans="2:5" ht="22.5">
      <c r="B47" s="15">
        <v>40</v>
      </c>
      <c r="C47" s="15" t="s">
        <v>89</v>
      </c>
      <c r="D47" s="15">
        <v>1</v>
      </c>
      <c r="E47" s="15" t="s">
        <v>118</v>
      </c>
    </row>
    <row r="48" spans="2:5" ht="22.5">
      <c r="B48" s="15">
        <v>41</v>
      </c>
      <c r="C48" s="15" t="s">
        <v>89</v>
      </c>
      <c r="D48" s="15">
        <v>1</v>
      </c>
      <c r="E48" s="15" t="s">
        <v>119</v>
      </c>
    </row>
    <row r="49" spans="2:5" ht="22.5">
      <c r="B49" s="15">
        <v>42</v>
      </c>
      <c r="C49" s="15" t="s">
        <v>89</v>
      </c>
      <c r="D49" s="15">
        <v>1</v>
      </c>
      <c r="E49" s="15" t="s">
        <v>120</v>
      </c>
    </row>
    <row r="50" spans="2:5" ht="22.5">
      <c r="B50" s="15">
        <v>43</v>
      </c>
      <c r="C50" s="15" t="s">
        <v>89</v>
      </c>
      <c r="D50" s="15">
        <v>1</v>
      </c>
      <c r="E50" s="15" t="s">
        <v>121</v>
      </c>
    </row>
    <row r="51" spans="2:5" ht="22.5">
      <c r="B51" s="15">
        <v>44</v>
      </c>
      <c r="C51" s="15" t="s">
        <v>89</v>
      </c>
      <c r="D51" s="15">
        <v>1</v>
      </c>
      <c r="E51" s="15" t="s">
        <v>122</v>
      </c>
    </row>
    <row r="52" spans="2:5" ht="22.5">
      <c r="B52" s="15">
        <v>45</v>
      </c>
      <c r="C52" s="15" t="s">
        <v>89</v>
      </c>
      <c r="D52" s="15">
        <v>1</v>
      </c>
      <c r="E52" s="15" t="s">
        <v>123</v>
      </c>
    </row>
    <row r="53" spans="2:5" ht="22.5">
      <c r="B53" s="15">
        <v>46</v>
      </c>
      <c r="C53" s="15" t="s">
        <v>89</v>
      </c>
      <c r="D53" s="15">
        <v>1</v>
      </c>
      <c r="E53" s="15" t="s">
        <v>124</v>
      </c>
    </row>
    <row r="54" spans="2:5" ht="22.5">
      <c r="B54" s="15">
        <v>47</v>
      </c>
      <c r="C54" s="15" t="s">
        <v>89</v>
      </c>
      <c r="D54" s="15">
        <v>1</v>
      </c>
      <c r="E54" s="15" t="s">
        <v>125</v>
      </c>
    </row>
    <row r="55" spans="2:5" ht="22.5">
      <c r="B55" s="15">
        <v>48</v>
      </c>
      <c r="C55" s="15" t="s">
        <v>89</v>
      </c>
      <c r="D55" s="15">
        <v>1</v>
      </c>
      <c r="E55" s="15" t="s">
        <v>126</v>
      </c>
    </row>
    <row r="56" spans="2:5" ht="22.5">
      <c r="B56" s="15">
        <v>49</v>
      </c>
      <c r="C56" s="15" t="s">
        <v>89</v>
      </c>
      <c r="D56" s="15">
        <v>1</v>
      </c>
      <c r="E56" s="15" t="s">
        <v>127</v>
      </c>
    </row>
    <row r="57" spans="2:5" ht="22.5">
      <c r="B57" s="15">
        <v>50</v>
      </c>
      <c r="C57" s="15" t="s">
        <v>89</v>
      </c>
      <c r="D57" s="15">
        <v>1</v>
      </c>
      <c r="E57" s="15" t="s">
        <v>128</v>
      </c>
    </row>
    <row r="58" spans="2:5" ht="22.5">
      <c r="B58" s="15">
        <v>51</v>
      </c>
      <c r="C58" s="15" t="s">
        <v>89</v>
      </c>
      <c r="D58" s="15">
        <v>1</v>
      </c>
      <c r="E58" s="15" t="s">
        <v>129</v>
      </c>
    </row>
    <row r="59" spans="2:5" ht="22.5">
      <c r="B59" s="15">
        <v>52</v>
      </c>
      <c r="C59" s="15" t="s">
        <v>90</v>
      </c>
      <c r="D59" s="15">
        <v>3</v>
      </c>
      <c r="E59" s="15" t="s">
        <v>93</v>
      </c>
    </row>
    <row r="60" spans="2:5" ht="22.5">
      <c r="B60" s="15">
        <v>53</v>
      </c>
      <c r="C60" s="15" t="s">
        <v>90</v>
      </c>
      <c r="D60" s="15">
        <v>3</v>
      </c>
      <c r="E60" s="15" t="s">
        <v>93</v>
      </c>
    </row>
    <row r="61" spans="2:5" ht="22.5">
      <c r="B61" s="15">
        <v>54</v>
      </c>
      <c r="C61" s="15" t="s">
        <v>90</v>
      </c>
      <c r="D61" s="15">
        <v>3</v>
      </c>
      <c r="E61" s="15" t="s">
        <v>93</v>
      </c>
    </row>
    <row r="62" spans="2:5" ht="22.5">
      <c r="B62" s="15">
        <v>55</v>
      </c>
      <c r="C62" s="15" t="s">
        <v>90</v>
      </c>
      <c r="D62" s="15">
        <v>3</v>
      </c>
      <c r="E62" s="15" t="s">
        <v>93</v>
      </c>
    </row>
    <row r="63" spans="2:5" ht="22.5">
      <c r="B63" s="15">
        <v>56</v>
      </c>
      <c r="C63" s="15" t="s">
        <v>90</v>
      </c>
      <c r="D63" s="15">
        <v>3</v>
      </c>
      <c r="E63" s="15" t="s">
        <v>93</v>
      </c>
    </row>
    <row r="64" spans="2:5" ht="22.5">
      <c r="B64" s="15">
        <v>57</v>
      </c>
      <c r="C64" s="15" t="s">
        <v>90</v>
      </c>
      <c r="D64" s="15">
        <v>3</v>
      </c>
      <c r="E64" s="15" t="s">
        <v>93</v>
      </c>
    </row>
    <row r="65" spans="2:5" ht="22.5">
      <c r="B65" s="15">
        <v>58</v>
      </c>
      <c r="C65" s="15" t="s">
        <v>90</v>
      </c>
      <c r="D65" s="15">
        <v>3</v>
      </c>
      <c r="E65" s="15" t="s">
        <v>93</v>
      </c>
    </row>
    <row r="66" spans="2:5" ht="22.5">
      <c r="B66" s="15">
        <v>59</v>
      </c>
      <c r="C66" s="15" t="s">
        <v>90</v>
      </c>
      <c r="D66" s="15">
        <v>3</v>
      </c>
      <c r="E66" s="15" t="s">
        <v>93</v>
      </c>
    </row>
    <row r="67" spans="2:5" ht="22.5">
      <c r="B67" s="15">
        <v>60</v>
      </c>
      <c r="C67" s="15" t="s">
        <v>90</v>
      </c>
      <c r="D67" s="15">
        <v>3</v>
      </c>
      <c r="E67" s="15" t="s">
        <v>93</v>
      </c>
    </row>
  </sheetData>
  <autoFilter ref="B7:E67" xr:uid="{74CAAA34-9E78-4DEA-B45D-4844A6FAAF93}"/>
  <mergeCells count="5">
    <mergeCell ref="B4:E4"/>
    <mergeCell ref="B5:E5"/>
    <mergeCell ref="B1:F1"/>
    <mergeCell ref="B2:E2"/>
    <mergeCell ref="B3:E3"/>
  </mergeCells>
  <phoneticPr fontId="16" type="noConversion"/>
  <pageMargins left="0.7" right="0.7" top="0.75" bottom="0.75" header="0.3" footer="0.3"/>
  <pageSetup paperSize="9" scale="7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Anexo 17</vt:lpstr>
      <vt:lpstr>Anexo 18</vt:lpstr>
      <vt:lpstr>formato de mantenimiento</vt:lpstr>
      <vt:lpstr>Lugares de entrega</vt:lpstr>
      <vt:lpstr>'Anexo 17'!Área_de_impresión</vt:lpstr>
      <vt:lpstr>'Anexo 18'!Área_de_impresión</vt:lpstr>
      <vt:lpstr>'formato de mantenimiento'!Área_de_impresión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Jocelyn Saldaña Cortes</dc:creator>
  <cp:lastModifiedBy>Diana Laura Chavez Castorena</cp:lastModifiedBy>
  <cp:lastPrinted>2026-04-13T17:37:03Z</cp:lastPrinted>
  <dcterms:created xsi:type="dcterms:W3CDTF">2026-03-26T18:56:06Z</dcterms:created>
  <dcterms:modified xsi:type="dcterms:W3CDTF">2026-04-20T20:39:19Z</dcterms:modified>
</cp:coreProperties>
</file>