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860" windowHeight="8955"/>
  </bookViews>
  <sheets>
    <sheet name="RES_ESESTYSA_2016_PREPA 2" sheetId="2" r:id="rId1"/>
  </sheets>
  <calcPr calcId="125725" concurrentCalc="0"/>
</workbook>
</file>

<file path=xl/calcChain.xml><?xml version="1.0" encoding="utf-8"?>
<calcChain xmlns="http://schemas.openxmlformats.org/spreadsheetml/2006/main">
  <c r="KX7" i="2"/>
  <c r="KV7"/>
  <c r="KT7"/>
  <c r="KP7"/>
  <c r="KN7"/>
  <c r="KL7"/>
  <c r="KH7"/>
  <c r="KF7"/>
  <c r="KD7"/>
  <c r="JZ7"/>
  <c r="JX7"/>
  <c r="JV7"/>
  <c r="KR7"/>
  <c r="KJ7"/>
  <c r="KB7"/>
  <c r="JT7"/>
  <c r="JR7"/>
  <c r="JP7"/>
  <c r="JN7"/>
  <c r="JJ7"/>
  <c r="JH7"/>
  <c r="JF7"/>
  <c r="JB7"/>
  <c r="IZ7"/>
  <c r="IX7"/>
  <c r="JL7"/>
  <c r="JD7"/>
  <c r="IT7"/>
  <c r="IR7"/>
  <c r="IP7"/>
  <c r="IN7"/>
  <c r="IL7"/>
  <c r="IJ7"/>
  <c r="IH7"/>
  <c r="IF7"/>
  <c r="ID7"/>
  <c r="IV7"/>
  <c r="HX7"/>
  <c r="HV7"/>
  <c r="HT7"/>
  <c r="HR7"/>
  <c r="HN7"/>
  <c r="HL7"/>
  <c r="HJ7"/>
  <c r="HH7"/>
  <c r="HD7"/>
  <c r="HB7"/>
  <c r="GZ7"/>
  <c r="GX7"/>
  <c r="IB7"/>
  <c r="HZ7"/>
  <c r="HP7"/>
  <c r="GT7"/>
  <c r="GR7"/>
  <c r="GP7"/>
  <c r="GN7"/>
  <c r="GJ7"/>
  <c r="GH7"/>
  <c r="GF7"/>
  <c r="GD7"/>
  <c r="HF7"/>
  <c r="GV7"/>
  <c r="GL7"/>
  <c r="FZ7"/>
  <c r="GB7"/>
  <c r="FX7"/>
  <c r="FV7"/>
  <c r="FT7"/>
  <c r="FP7"/>
  <c r="FN7"/>
  <c r="FL7"/>
  <c r="FJ7"/>
  <c r="FR7"/>
  <c r="FH7"/>
  <c r="FF7"/>
  <c r="FD7"/>
  <c r="FB7"/>
  <c r="EZ7"/>
  <c r="EV7"/>
  <c r="ET7"/>
  <c r="ER7"/>
  <c r="EX7"/>
  <c r="EP7"/>
  <c r="EN7"/>
  <c r="EL7"/>
  <c r="EJ7"/>
  <c r="EF7"/>
  <c r="ED7"/>
  <c r="EB7"/>
  <c r="EH7"/>
  <c r="DR7"/>
  <c r="DZ7"/>
  <c r="DX7"/>
  <c r="DV7"/>
  <c r="DT7"/>
  <c r="DP7"/>
  <c r="DN7"/>
  <c r="DL7"/>
  <c r="DJ7"/>
  <c r="DH7"/>
  <c r="DF7"/>
  <c r="DD7"/>
  <c r="DB7"/>
  <c r="CZ7"/>
  <c r="CX7"/>
  <c r="CV7"/>
  <c r="CT7"/>
  <c r="CR7"/>
  <c r="CP7"/>
  <c r="CN7"/>
  <c r="CL7"/>
  <c r="CJ7"/>
  <c r="CH7"/>
  <c r="CF7"/>
  <c r="CD7"/>
  <c r="CB7"/>
  <c r="BZ7"/>
  <c r="BX7"/>
  <c r="BV7"/>
  <c r="BT7"/>
  <c r="BR7"/>
  <c r="BP7"/>
  <c r="BN7"/>
  <c r="BL7"/>
  <c r="BJ7"/>
  <c r="BH7"/>
  <c r="BF7"/>
  <c r="BD7"/>
  <c r="BB7"/>
  <c r="AZ7"/>
  <c r="AX7"/>
  <c r="AV7"/>
  <c r="AT7"/>
  <c r="AR7"/>
  <c r="AP7"/>
  <c r="AN7"/>
  <c r="AL7"/>
  <c r="AJ7"/>
  <c r="AH7"/>
  <c r="AF7"/>
  <c r="AD7"/>
  <c r="AB7"/>
  <c r="Z7"/>
  <c r="X7"/>
  <c r="R7"/>
  <c r="V7"/>
  <c r="T7"/>
  <c r="P7"/>
  <c r="N7"/>
  <c r="L7"/>
  <c r="J7"/>
  <c r="H7"/>
  <c r="F7"/>
  <c r="D7"/>
</calcChain>
</file>

<file path=xl/sharedStrings.xml><?xml version="1.0" encoding="utf-8"?>
<sst xmlns="http://schemas.openxmlformats.org/spreadsheetml/2006/main" count="506" uniqueCount="86">
  <si>
    <t>Número de estudiantes que respondieron al cuestionario</t>
  </si>
  <si>
    <t>Estado Civil</t>
  </si>
  <si>
    <t>Grado de satisfacción con el Desempeño del Profesorado</t>
  </si>
  <si>
    <t>Grado de satisfacción con el Desempeño del Personal Directivo</t>
  </si>
  <si>
    <t>Grado de satisfacción con el Desempeño del Personal Administrativo</t>
  </si>
  <si>
    <t>Grado de satisfacción con el proceso enseñanza-aprendizaje</t>
  </si>
  <si>
    <t>Grado de satisfacción con el programa educativo</t>
  </si>
  <si>
    <t>Grado de satisfacción con la Escuela o Instituto</t>
  </si>
  <si>
    <t>Grado de satisfacción con la UAEH</t>
  </si>
  <si>
    <t>Soltero</t>
  </si>
  <si>
    <t>Casado</t>
  </si>
  <si>
    <t>Unión libe</t>
  </si>
  <si>
    <t>Transporte</t>
  </si>
  <si>
    <t>Reinscripción</t>
  </si>
  <si>
    <t>Alimentación</t>
  </si>
  <si>
    <t>Vivienda</t>
  </si>
  <si>
    <t>Actividades recreativas y/o culturales</t>
  </si>
  <si>
    <t>Gastos médicos</t>
  </si>
  <si>
    <t>No tiene dificultad</t>
  </si>
  <si>
    <t>Prestigio de la institución</t>
  </si>
  <si>
    <t>Cercanía a su hogar</t>
  </si>
  <si>
    <t>Recomendación de otras personas</t>
  </si>
  <si>
    <t>Institución pública</t>
  </si>
  <si>
    <t>Calidad académica</t>
  </si>
  <si>
    <t>Ofrece el programa educativo que quería estudiar</t>
  </si>
  <si>
    <t>Excelente</t>
  </si>
  <si>
    <t>Buena</t>
  </si>
  <si>
    <t>Mala</t>
  </si>
  <si>
    <t>Deficiente</t>
  </si>
  <si>
    <t>No aplica</t>
  </si>
  <si>
    <t>No ha participado</t>
  </si>
  <si>
    <t>Alto</t>
  </si>
  <si>
    <t>Medio</t>
  </si>
  <si>
    <t>Bajo</t>
  </si>
  <si>
    <t>Nulo</t>
  </si>
  <si>
    <t>Problemas económicos</t>
  </si>
  <si>
    <t>Problemas de salud</t>
  </si>
  <si>
    <t>Problemas con el profesorado</t>
  </si>
  <si>
    <t>El programa educativo no cubre las expectativas</t>
  </si>
  <si>
    <t>Problemas personales</t>
  </si>
  <si>
    <t>Reprobación de asignaturas</t>
  </si>
  <si>
    <t>Los profesores no están bien preparados</t>
  </si>
  <si>
    <t>Embarazo</t>
  </si>
  <si>
    <t>Falta de motivación</t>
  </si>
  <si>
    <t>N</t>
  </si>
  <si>
    <t>%</t>
  </si>
  <si>
    <t>Condiciones de estudio</t>
  </si>
  <si>
    <t>Estudiantes en situación laboral</t>
  </si>
  <si>
    <t>Estudiantes que reportaron tener dificultades para solventar los siguientes aspectos durante sus estudios:</t>
  </si>
  <si>
    <t>¿Cuál fue la razón principal para estudiar en la UAEH?</t>
  </si>
  <si>
    <t>Orientación, expectativas educativas y ocupacionales</t>
  </si>
  <si>
    <t>Opinión sobre la insfraestructura y servicios institucionales</t>
  </si>
  <si>
    <t>Opinión sobre calidad de Bibliotecas</t>
  </si>
  <si>
    <t>Opinión sobre la calidad de Talleres</t>
  </si>
  <si>
    <t>Opinión sobre calidad de Laboratorios</t>
  </si>
  <si>
    <t>Opinión sobre la calidad de los salones</t>
  </si>
  <si>
    <t>Opinión sobre la calidad del Centro de Autoaprendizaje de Idiomas</t>
  </si>
  <si>
    <t>Opinión sobre la calidad del Centro de Cómputo</t>
  </si>
  <si>
    <t>Opinión sobre el servicio en trámites escolares</t>
  </si>
  <si>
    <t>Opinión sobre el servicio de sanitarios</t>
  </si>
  <si>
    <t>Opinión sobre limpieza de instalaciones</t>
  </si>
  <si>
    <t>Opinión sobre la seguridad</t>
  </si>
  <si>
    <t>Opinión sobre servicio médico</t>
  </si>
  <si>
    <t>Opinión sobre el servicio de cafeterías</t>
  </si>
  <si>
    <t>Opinión sobre el servicio de transporte universitario</t>
  </si>
  <si>
    <t>Grado de contribución de los programas de apoyo estudiantil en la formación de los estudiantes</t>
  </si>
  <si>
    <t>Contribución de las tutorías</t>
  </si>
  <si>
    <t>Contribución de las asesorías</t>
  </si>
  <si>
    <t>Contribución de atención psicopedagógica</t>
  </si>
  <si>
    <t>Contribución de movilidad estudiantil</t>
  </si>
  <si>
    <t>Contribución de becas</t>
  </si>
  <si>
    <t>Contribución de servicio médico</t>
  </si>
  <si>
    <t>Contribución de actividades deportivas</t>
  </si>
  <si>
    <t>Contribución de actividades culturales</t>
  </si>
  <si>
    <t>Estudiantes que se consideran en riesgo de abandonar sus estudios</t>
  </si>
  <si>
    <t>Satisfacción</t>
  </si>
  <si>
    <t>Viudo</t>
  </si>
  <si>
    <t>Compra de útiles escolares</t>
  </si>
  <si>
    <t>Causas de reprobación/deserción</t>
  </si>
  <si>
    <t>¿Cuáles considera que son las principales causas por las que tú o tus compañeros pueden abandonar sus estudios?</t>
  </si>
  <si>
    <t>El programa educativo es muy difícil</t>
  </si>
  <si>
    <t>Fuente: UAEH/DIyS/DGE/base de datos resultados del EsEstySa/ 30 de octubre del 2016</t>
  </si>
  <si>
    <t>BACHILLERATO</t>
  </si>
  <si>
    <t>ESCUELA PREPARATORIA No. 2</t>
  </si>
  <si>
    <t xml:space="preserve"> El cuestionario "Estudiar a los Estudiantes y Satisfacción en la Trayectoria Escolar (EsEsTySa)", forma parte del Subprograma Institucional de Trayectorias Escolares y Laborales incorporado en el Programa Rector de Evaluación 2011-2017; se aplicó a todos los estudiantes de reingreso al periodo Julio - Diciembre 2016  con el objetivo de  conocer las características y necesidades académicas, económicas y sociales de todos los estudiantes asi como su opinión y satisfacción respecto a los diversos programas, servicios y demás elementos que componen su tránsito escolar en la UAEH. A continuación, se incluyen algunos de los resultados correspondientes a la Escuela Preparatoria número 2 a fin de orientar la generación de estrategias que permitan la detección oportuna de necesidades, la reorientación de programas y servicios, entre otras acciones dirigidas a la mejora del desempeño estudiantil.</t>
  </si>
  <si>
    <t>UNIVERSIDAD AUTÓNOMA DEL ESTADO DE HIDALGO
DIRECCIÓN GENERAL DE EVALUACIÓN
PLAN DE DESARROLLO INSTITUCIONAL 2011-2017
PROGRAMA RECTOR DE EVALUACIÓN
SUBPROGRAMA INSTITUCIONAL DE TRAYECTORIAS ESCOLARES Y LABORALES
Resultados de la aplicación del cuestionario "Estudiar a los estudiantes y satisfacción en la trayectoria escolar" 
Periodo Julio - Diciembre 2016
ESCUELA PREPARATORIA No 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</si>
</sst>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7" fillId="2" borderId="0" xfId="0" applyNumberFormat="1" applyFont="1" applyFill="1"/>
    <xf numFmtId="49" fontId="7" fillId="3" borderId="0" xfId="0" applyNumberFormat="1" applyFont="1" applyFill="1"/>
    <xf numFmtId="49" fontId="7" fillId="5" borderId="0" xfId="0" applyNumberFormat="1" applyFont="1" applyFill="1"/>
    <xf numFmtId="164" fontId="7" fillId="2" borderId="5" xfId="0" applyNumberFormat="1" applyFont="1" applyFill="1" applyBorder="1"/>
    <xf numFmtId="49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/>
    </xf>
    <xf numFmtId="164" fontId="7" fillId="6" borderId="5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49" fontId="6" fillId="8" borderId="0" xfId="0" applyNumberFormat="1" applyFont="1" applyFill="1" applyAlignment="1">
      <alignment horizontal="center" vertical="center" wrapText="1"/>
    </xf>
    <xf numFmtId="0" fontId="0" fillId="8" borderId="0" xfId="0" applyFill="1"/>
    <xf numFmtId="49" fontId="2" fillId="8" borderId="0" xfId="0" applyNumberFormat="1" applyFont="1" applyFill="1" applyBorder="1" applyAlignment="1">
      <alignment horizontal="left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49" fontId="7" fillId="5" borderId="7" xfId="0" applyNumberFormat="1" applyFont="1" applyFill="1" applyBorder="1"/>
    <xf numFmtId="0" fontId="7" fillId="0" borderId="5" xfId="0" applyFont="1" applyBorder="1"/>
    <xf numFmtId="49" fontId="7" fillId="6" borderId="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5" fillId="0" borderId="0" xfId="0" applyFont="1"/>
    <xf numFmtId="49" fontId="7" fillId="0" borderId="5" xfId="0" applyNumberFormat="1" applyFont="1" applyBorder="1" applyAlignment="1">
      <alignment vertical="center" wrapText="1"/>
    </xf>
    <xf numFmtId="0" fontId="7" fillId="6" borderId="5" xfId="0" applyFont="1" applyFill="1" applyBorder="1"/>
    <xf numFmtId="43" fontId="7" fillId="6" borderId="5" xfId="0" applyNumberFormat="1" applyFont="1" applyFill="1" applyBorder="1"/>
    <xf numFmtId="0" fontId="7" fillId="2" borderId="5" xfId="0" applyFont="1" applyFill="1" applyBorder="1"/>
    <xf numFmtId="2" fontId="7" fillId="2" borderId="5" xfId="0" applyNumberFormat="1" applyFont="1" applyFill="1" applyBorder="1"/>
    <xf numFmtId="2" fontId="7" fillId="0" borderId="5" xfId="0" applyNumberFormat="1" applyFont="1" applyFill="1" applyBorder="1"/>
    <xf numFmtId="0" fontId="7" fillId="7" borderId="5" xfId="0" applyFont="1" applyFill="1" applyBorder="1"/>
    <xf numFmtId="43" fontId="7" fillId="7" borderId="5" xfId="0" applyNumberFormat="1" applyFont="1" applyFill="1" applyBorder="1"/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5" fillId="0" borderId="0" xfId="66" applyFont="1" applyAlignment="1">
      <alignment wrapText="1"/>
    </xf>
    <xf numFmtId="49" fontId="7" fillId="4" borderId="0" xfId="0" applyNumberFormat="1" applyFont="1" applyFill="1" applyAlignment="1">
      <alignment vertical="center"/>
    </xf>
    <xf numFmtId="164" fontId="7" fillId="0" borderId="5" xfId="0" applyNumberFormat="1" applyFont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10" borderId="0" xfId="66" applyFont="1" applyFill="1" applyAlignment="1">
      <alignment horizontal="center" vertical="center" wrapText="1"/>
    </xf>
    <xf numFmtId="49" fontId="7" fillId="9" borderId="0" xfId="0" applyNumberFormat="1" applyFont="1" applyFill="1" applyAlignment="1">
      <alignment horizontal="left" vertical="top"/>
    </xf>
    <xf numFmtId="164" fontId="7" fillId="7" borderId="2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</cellXfs>
  <cellStyles count="73">
    <cellStyle name="Millares 2" xfId="2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3 2" xfId="7"/>
    <cellStyle name="Normal 3 3" xfId="8"/>
    <cellStyle name="Normal 3 4" xfId="9"/>
    <cellStyle name="Normal 4" xfId="10"/>
    <cellStyle name="Porcentual 2" xfId="11"/>
    <cellStyle name="style1420835158884" xfId="12"/>
    <cellStyle name="style1421854293158" xfId="13"/>
    <cellStyle name="style1421854293205" xfId="14"/>
    <cellStyle name="style1421854293235" xfId="15"/>
    <cellStyle name="style1421854293261" xfId="16"/>
    <cellStyle name="style1421854293293" xfId="17"/>
    <cellStyle name="style1421854293328" xfId="18"/>
    <cellStyle name="style1421854293359" xfId="19"/>
    <cellStyle name="style1421854293398" xfId="20"/>
    <cellStyle name="style1421854293429" xfId="21"/>
    <cellStyle name="style1421854293460" xfId="22"/>
    <cellStyle name="style1421854293498" xfId="23"/>
    <cellStyle name="style1421854293531" xfId="24"/>
    <cellStyle name="style1421854293554" xfId="25"/>
    <cellStyle name="style1421854293578" xfId="26"/>
    <cellStyle name="style1421854293628" xfId="27"/>
    <cellStyle name="style1421854293657" xfId="28"/>
    <cellStyle name="style1421854293686" xfId="29"/>
    <cellStyle name="style1421854293715" xfId="30"/>
    <cellStyle name="style1421854293743" xfId="31"/>
    <cellStyle name="style1421854293788" xfId="32"/>
    <cellStyle name="style1421854293816" xfId="33"/>
    <cellStyle name="style1421854293848" xfId="34"/>
    <cellStyle name="style1421854293879" xfId="35"/>
    <cellStyle name="style1421854293906" xfId="36"/>
    <cellStyle name="style1421854293942" xfId="37"/>
    <cellStyle name="style1421854293969" xfId="38"/>
    <cellStyle name="style1421854293996" xfId="39"/>
    <cellStyle name="style1421854294035" xfId="40"/>
    <cellStyle name="style1421854294070" xfId="41"/>
    <cellStyle name="style1421854294095" xfId="42"/>
    <cellStyle name="style1421854294120" xfId="43"/>
    <cellStyle name="style1421854294147" xfId="44"/>
    <cellStyle name="style1421854294181" xfId="45"/>
    <cellStyle name="style1421854294219" xfId="46"/>
    <cellStyle name="style1421854294250" xfId="47"/>
    <cellStyle name="style1421854294274" xfId="48"/>
    <cellStyle name="style1421854294357" xfId="49"/>
    <cellStyle name="style1421854294381" xfId="50"/>
    <cellStyle name="style1421854294495" xfId="51"/>
    <cellStyle name="style1421854294612" xfId="52"/>
    <cellStyle name="style1421854294640" xfId="53"/>
    <cellStyle name="style1421857916537" xfId="54"/>
    <cellStyle name="style1421857916556" xfId="55"/>
    <cellStyle name="style1421857916593" xfId="56"/>
    <cellStyle name="style1421857916643" xfId="57"/>
    <cellStyle name="style1421857916700" xfId="58"/>
    <cellStyle name="style1421857916848" xfId="59"/>
    <cellStyle name="style1421857916901" xfId="60"/>
    <cellStyle name="style1421857916927" xfId="61"/>
    <cellStyle name="style1421857916951" xfId="62"/>
    <cellStyle name="style1421857917068" xfId="63"/>
    <cellStyle name="style1421857917164" xfId="64"/>
    <cellStyle name="style1421857917273" xfId="65"/>
    <cellStyle name="style1421857917312" xfId="66"/>
    <cellStyle name="style1421857917336" xfId="67"/>
    <cellStyle name="style1421857917386" xfId="68"/>
    <cellStyle name="style1421857917473" xfId="69"/>
    <cellStyle name="style1421857917491" xfId="70"/>
    <cellStyle name="style1421857917511" xfId="71"/>
    <cellStyle name="style1421857917651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X8"/>
  <sheetViews>
    <sheetView tabSelected="1" zoomScale="70" zoomScaleNormal="70" workbookViewId="0">
      <selection activeCell="G5" sqref="G5:H5"/>
    </sheetView>
  </sheetViews>
  <sheetFormatPr baseColWidth="10" defaultRowHeight="15"/>
  <cols>
    <col min="1" max="1" width="40.5703125" customWidth="1"/>
    <col min="2" max="2" width="22.5703125" customWidth="1"/>
    <col min="11" max="11" width="14.42578125" customWidth="1"/>
    <col min="12" max="12" width="15.85546875" customWidth="1"/>
    <col min="233" max="233" width="13.7109375" customWidth="1"/>
    <col min="234" max="234" width="16.85546875" customWidth="1"/>
  </cols>
  <sheetData>
    <row r="1" spans="1:310" ht="293.25" customHeight="1">
      <c r="A1" s="54" t="s">
        <v>85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  <c r="IX1" s="54"/>
      <c r="IY1" s="54"/>
      <c r="IZ1" s="54"/>
      <c r="JA1" s="54"/>
      <c r="JB1" s="54"/>
      <c r="JC1" s="54"/>
      <c r="JD1" s="54"/>
      <c r="JE1" s="54"/>
      <c r="JF1" s="54"/>
      <c r="JG1" s="54"/>
      <c r="JH1" s="54"/>
      <c r="JI1" s="54"/>
      <c r="JJ1" s="54"/>
      <c r="JK1" s="54"/>
      <c r="JL1" s="54"/>
      <c r="JM1" s="54"/>
      <c r="JN1" s="54"/>
      <c r="JO1" s="54"/>
      <c r="JP1" s="54"/>
      <c r="JQ1" s="54"/>
      <c r="JR1" s="54"/>
      <c r="JS1" s="54"/>
      <c r="JT1" s="54"/>
      <c r="JU1" s="54"/>
      <c r="JV1" s="54"/>
      <c r="JW1" s="54"/>
      <c r="JX1" s="54"/>
      <c r="JY1" s="54"/>
      <c r="JZ1" s="54"/>
      <c r="KA1" s="54"/>
      <c r="KB1" s="54"/>
      <c r="KC1" s="54"/>
      <c r="KD1" s="54"/>
      <c r="KE1" s="54"/>
      <c r="KF1" s="54"/>
      <c r="KG1" s="54"/>
      <c r="KH1" s="54"/>
      <c r="KI1" s="54"/>
      <c r="KJ1" s="54"/>
      <c r="KK1" s="54"/>
      <c r="KL1" s="54"/>
      <c r="KM1" s="54"/>
      <c r="KN1" s="54"/>
      <c r="KO1" s="54"/>
      <c r="KP1" s="54"/>
      <c r="KQ1" s="54"/>
      <c r="KR1" s="54"/>
      <c r="KS1" s="54"/>
      <c r="KT1" s="54"/>
      <c r="KU1" s="54"/>
      <c r="KV1" s="54"/>
      <c r="KW1" s="54"/>
      <c r="KX1" s="54"/>
    </row>
    <row r="2" spans="1:310" s="10" customFormat="1" ht="94.5" customHeight="1">
      <c r="A2" s="46" t="s">
        <v>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</row>
    <row r="3" spans="1:310" s="17" customFormat="1" ht="31.5" customHeight="1">
      <c r="A3" s="42" t="s">
        <v>82</v>
      </c>
      <c r="B3" s="43" t="s">
        <v>0</v>
      </c>
      <c r="C3" s="47" t="s">
        <v>46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55" t="s">
        <v>50</v>
      </c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21" t="s">
        <v>51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2" t="s">
        <v>65</v>
      </c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1"/>
      <c r="HZ3" s="1"/>
      <c r="IA3" s="1" t="s">
        <v>78</v>
      </c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3" t="s">
        <v>75</v>
      </c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18"/>
    </row>
    <row r="4" spans="1:310" ht="94.5" customHeight="1">
      <c r="A4" s="42"/>
      <c r="B4" s="44"/>
      <c r="C4" s="52" t="s">
        <v>1</v>
      </c>
      <c r="D4" s="52"/>
      <c r="E4" s="52"/>
      <c r="F4" s="52"/>
      <c r="G4" s="52"/>
      <c r="H4" s="52"/>
      <c r="I4" s="52"/>
      <c r="J4" s="52"/>
      <c r="K4" s="53" t="s">
        <v>47</v>
      </c>
      <c r="L4" s="53"/>
      <c r="M4" s="39" t="s">
        <v>48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9" t="s">
        <v>49</v>
      </c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39" t="s">
        <v>52</v>
      </c>
      <c r="AP4" s="39"/>
      <c r="AQ4" s="39"/>
      <c r="AR4" s="39"/>
      <c r="AS4" s="39"/>
      <c r="AT4" s="39"/>
      <c r="AU4" s="39"/>
      <c r="AV4" s="39"/>
      <c r="AW4" s="39"/>
      <c r="AX4" s="39"/>
      <c r="AY4" s="40" t="s">
        <v>53</v>
      </c>
      <c r="AZ4" s="40"/>
      <c r="BA4" s="40"/>
      <c r="BB4" s="40"/>
      <c r="BC4" s="40"/>
      <c r="BD4" s="40"/>
      <c r="BE4" s="40"/>
      <c r="BF4" s="40"/>
      <c r="BG4" s="40"/>
      <c r="BH4" s="40"/>
      <c r="BI4" s="39" t="s">
        <v>54</v>
      </c>
      <c r="BJ4" s="39"/>
      <c r="BK4" s="39"/>
      <c r="BL4" s="39"/>
      <c r="BM4" s="39"/>
      <c r="BN4" s="39"/>
      <c r="BO4" s="39"/>
      <c r="BP4" s="39"/>
      <c r="BQ4" s="40" t="s">
        <v>55</v>
      </c>
      <c r="BR4" s="40"/>
      <c r="BS4" s="40"/>
      <c r="BT4" s="40"/>
      <c r="BU4" s="40"/>
      <c r="BV4" s="40"/>
      <c r="BW4" s="40"/>
      <c r="BX4" s="40"/>
      <c r="BY4" s="40"/>
      <c r="BZ4" s="40"/>
      <c r="CA4" s="39" t="s">
        <v>56</v>
      </c>
      <c r="CB4" s="39"/>
      <c r="CC4" s="39"/>
      <c r="CD4" s="39"/>
      <c r="CE4" s="39"/>
      <c r="CF4" s="39"/>
      <c r="CG4" s="39"/>
      <c r="CH4" s="39"/>
      <c r="CI4" s="39"/>
      <c r="CJ4" s="39"/>
      <c r="CK4" s="40" t="s">
        <v>57</v>
      </c>
      <c r="CL4" s="40"/>
      <c r="CM4" s="40"/>
      <c r="CN4" s="40"/>
      <c r="CO4" s="40"/>
      <c r="CP4" s="40"/>
      <c r="CQ4" s="40"/>
      <c r="CR4" s="40"/>
      <c r="CS4" s="39" t="s">
        <v>58</v>
      </c>
      <c r="CT4" s="39"/>
      <c r="CU4" s="39"/>
      <c r="CV4" s="39"/>
      <c r="CW4" s="39"/>
      <c r="CX4" s="39"/>
      <c r="CY4" s="39"/>
      <c r="CZ4" s="39"/>
      <c r="DA4" s="40" t="s">
        <v>59</v>
      </c>
      <c r="DB4" s="40"/>
      <c r="DC4" s="40"/>
      <c r="DD4" s="40"/>
      <c r="DE4" s="40"/>
      <c r="DF4" s="40"/>
      <c r="DG4" s="40"/>
      <c r="DH4" s="40"/>
      <c r="DI4" s="39" t="s">
        <v>60</v>
      </c>
      <c r="DJ4" s="39"/>
      <c r="DK4" s="39"/>
      <c r="DL4" s="39"/>
      <c r="DM4" s="39"/>
      <c r="DN4" s="39"/>
      <c r="DO4" s="39"/>
      <c r="DP4" s="39"/>
      <c r="DQ4" s="40" t="s">
        <v>61</v>
      </c>
      <c r="DR4" s="40"/>
      <c r="DS4" s="40"/>
      <c r="DT4" s="40"/>
      <c r="DU4" s="40"/>
      <c r="DV4" s="40"/>
      <c r="DW4" s="40"/>
      <c r="DX4" s="40"/>
      <c r="DY4" s="39" t="s">
        <v>62</v>
      </c>
      <c r="DZ4" s="39"/>
      <c r="EA4" s="39"/>
      <c r="EB4" s="39"/>
      <c r="EC4" s="39"/>
      <c r="ED4" s="39"/>
      <c r="EE4" s="39"/>
      <c r="EF4" s="39"/>
      <c r="EG4" s="40" t="s">
        <v>63</v>
      </c>
      <c r="EH4" s="40"/>
      <c r="EI4" s="40"/>
      <c r="EJ4" s="40"/>
      <c r="EK4" s="40"/>
      <c r="EL4" s="40"/>
      <c r="EM4" s="40"/>
      <c r="EN4" s="40"/>
      <c r="EO4" s="39" t="s">
        <v>64</v>
      </c>
      <c r="EP4" s="39"/>
      <c r="EQ4" s="39"/>
      <c r="ER4" s="39"/>
      <c r="ES4" s="39"/>
      <c r="ET4" s="39"/>
      <c r="EU4" s="39"/>
      <c r="EV4" s="39"/>
      <c r="EW4" s="49" t="s">
        <v>66</v>
      </c>
      <c r="EX4" s="49"/>
      <c r="EY4" s="49"/>
      <c r="EZ4" s="49"/>
      <c r="FA4" s="49"/>
      <c r="FB4" s="49"/>
      <c r="FC4" s="49"/>
      <c r="FD4" s="49"/>
      <c r="FE4" s="49"/>
      <c r="FF4" s="49"/>
      <c r="FG4" s="39" t="s">
        <v>67</v>
      </c>
      <c r="FH4" s="39"/>
      <c r="FI4" s="39"/>
      <c r="FJ4" s="39"/>
      <c r="FK4" s="39"/>
      <c r="FL4" s="39"/>
      <c r="FM4" s="39"/>
      <c r="FN4" s="39"/>
      <c r="FO4" s="39"/>
      <c r="FP4" s="39"/>
      <c r="FQ4" s="40" t="s">
        <v>68</v>
      </c>
      <c r="FR4" s="40"/>
      <c r="FS4" s="40"/>
      <c r="FT4" s="40"/>
      <c r="FU4" s="40"/>
      <c r="FV4" s="40"/>
      <c r="FW4" s="40"/>
      <c r="FX4" s="40"/>
      <c r="FY4" s="40"/>
      <c r="FZ4" s="40"/>
      <c r="GA4" s="39" t="s">
        <v>69</v>
      </c>
      <c r="GB4" s="39"/>
      <c r="GC4" s="39"/>
      <c r="GD4" s="39"/>
      <c r="GE4" s="39"/>
      <c r="GF4" s="39"/>
      <c r="GG4" s="39"/>
      <c r="GH4" s="39"/>
      <c r="GI4" s="39"/>
      <c r="GJ4" s="35"/>
      <c r="GK4" s="40" t="s">
        <v>70</v>
      </c>
      <c r="GL4" s="40"/>
      <c r="GM4" s="40"/>
      <c r="GN4" s="40"/>
      <c r="GO4" s="40"/>
      <c r="GP4" s="40"/>
      <c r="GQ4" s="40"/>
      <c r="GR4" s="40"/>
      <c r="GS4" s="40"/>
      <c r="GT4" s="40"/>
      <c r="GU4" s="39" t="s">
        <v>71</v>
      </c>
      <c r="GV4" s="39"/>
      <c r="GW4" s="39"/>
      <c r="GX4" s="39"/>
      <c r="GY4" s="39"/>
      <c r="GZ4" s="39"/>
      <c r="HA4" s="39"/>
      <c r="HB4" s="39"/>
      <c r="HC4" s="39"/>
      <c r="HD4" s="39"/>
      <c r="HE4" s="40" t="s">
        <v>72</v>
      </c>
      <c r="HF4" s="40"/>
      <c r="HG4" s="40"/>
      <c r="HH4" s="40"/>
      <c r="HI4" s="40"/>
      <c r="HJ4" s="40"/>
      <c r="HK4" s="40"/>
      <c r="HL4" s="40"/>
      <c r="HM4" s="40"/>
      <c r="HN4" s="40"/>
      <c r="HO4" s="39" t="s">
        <v>73</v>
      </c>
      <c r="HP4" s="39"/>
      <c r="HQ4" s="39"/>
      <c r="HR4" s="39"/>
      <c r="HS4" s="39"/>
      <c r="HT4" s="39"/>
      <c r="HU4" s="39"/>
      <c r="HV4" s="39"/>
      <c r="HW4" s="39"/>
      <c r="HX4" s="39"/>
      <c r="HY4" s="53" t="s">
        <v>74</v>
      </c>
      <c r="HZ4" s="53"/>
      <c r="IA4" s="39" t="s">
        <v>79</v>
      </c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40" t="s">
        <v>2</v>
      </c>
      <c r="IV4" s="40"/>
      <c r="IW4" s="40"/>
      <c r="IX4" s="40"/>
      <c r="IY4" s="40"/>
      <c r="IZ4" s="40"/>
      <c r="JA4" s="40"/>
      <c r="JB4" s="40"/>
      <c r="JC4" s="39" t="s">
        <v>3</v>
      </c>
      <c r="JD4" s="39"/>
      <c r="JE4" s="39"/>
      <c r="JF4" s="39"/>
      <c r="JG4" s="39"/>
      <c r="JH4" s="39"/>
      <c r="JI4" s="39"/>
      <c r="JJ4" s="39"/>
      <c r="JK4" s="40" t="s">
        <v>4</v>
      </c>
      <c r="JL4" s="40"/>
      <c r="JM4" s="40"/>
      <c r="JN4" s="40"/>
      <c r="JO4" s="40"/>
      <c r="JP4" s="40"/>
      <c r="JQ4" s="40"/>
      <c r="JR4" s="40"/>
      <c r="JS4" s="39" t="s">
        <v>5</v>
      </c>
      <c r="JT4" s="39"/>
      <c r="JU4" s="39"/>
      <c r="JV4" s="39"/>
      <c r="JW4" s="39"/>
      <c r="JX4" s="39"/>
      <c r="JY4" s="39"/>
      <c r="JZ4" s="39"/>
      <c r="KA4" s="40" t="s">
        <v>6</v>
      </c>
      <c r="KB4" s="40"/>
      <c r="KC4" s="40"/>
      <c r="KD4" s="40"/>
      <c r="KE4" s="40"/>
      <c r="KF4" s="40"/>
      <c r="KG4" s="40"/>
      <c r="KH4" s="40"/>
      <c r="KI4" s="39" t="s">
        <v>7</v>
      </c>
      <c r="KJ4" s="39"/>
      <c r="KK4" s="39"/>
      <c r="KL4" s="39"/>
      <c r="KM4" s="39"/>
      <c r="KN4" s="39"/>
      <c r="KO4" s="39"/>
      <c r="KP4" s="39"/>
      <c r="KQ4" s="40" t="s">
        <v>8</v>
      </c>
      <c r="KR4" s="40"/>
      <c r="KS4" s="40"/>
      <c r="KT4" s="40"/>
      <c r="KU4" s="40"/>
      <c r="KV4" s="40"/>
      <c r="KW4" s="40"/>
      <c r="KX4" s="40"/>
    </row>
    <row r="5" spans="1:310" ht="64.5" customHeight="1">
      <c r="A5" s="42"/>
      <c r="B5" s="44"/>
      <c r="C5" s="52" t="s">
        <v>9</v>
      </c>
      <c r="D5" s="52"/>
      <c r="E5" s="52" t="s">
        <v>10</v>
      </c>
      <c r="F5" s="52"/>
      <c r="G5" s="52" t="s">
        <v>11</v>
      </c>
      <c r="H5" s="52"/>
      <c r="I5" s="52" t="s">
        <v>76</v>
      </c>
      <c r="J5" s="52"/>
      <c r="K5" s="53"/>
      <c r="L5" s="53"/>
      <c r="M5" s="39" t="s">
        <v>12</v>
      </c>
      <c r="N5" s="39"/>
      <c r="O5" s="48" t="s">
        <v>13</v>
      </c>
      <c r="P5" s="48"/>
      <c r="Q5" s="39" t="s">
        <v>14</v>
      </c>
      <c r="R5" s="39"/>
      <c r="S5" s="48" t="s">
        <v>15</v>
      </c>
      <c r="T5" s="48"/>
      <c r="U5" s="41" t="s">
        <v>77</v>
      </c>
      <c r="V5" s="41"/>
      <c r="W5" s="51" t="s">
        <v>16</v>
      </c>
      <c r="X5" s="51"/>
      <c r="Y5" s="39" t="s">
        <v>17</v>
      </c>
      <c r="Z5" s="39"/>
      <c r="AA5" s="48" t="s">
        <v>18</v>
      </c>
      <c r="AB5" s="48"/>
      <c r="AC5" s="50" t="s">
        <v>19</v>
      </c>
      <c r="AD5" s="50"/>
      <c r="AE5" s="50" t="s">
        <v>20</v>
      </c>
      <c r="AF5" s="50"/>
      <c r="AG5" s="50" t="s">
        <v>21</v>
      </c>
      <c r="AH5" s="50"/>
      <c r="AI5" s="50" t="s">
        <v>22</v>
      </c>
      <c r="AJ5" s="50"/>
      <c r="AK5" s="50" t="s">
        <v>23</v>
      </c>
      <c r="AL5" s="50"/>
      <c r="AM5" s="50" t="s">
        <v>24</v>
      </c>
      <c r="AN5" s="50"/>
      <c r="AO5" s="39" t="s">
        <v>25</v>
      </c>
      <c r="AP5" s="39"/>
      <c r="AQ5" s="39" t="s">
        <v>26</v>
      </c>
      <c r="AR5" s="39"/>
      <c r="AS5" s="39" t="s">
        <v>27</v>
      </c>
      <c r="AT5" s="39"/>
      <c r="AU5" s="39" t="s">
        <v>28</v>
      </c>
      <c r="AV5" s="39"/>
      <c r="AW5" s="39" t="s">
        <v>29</v>
      </c>
      <c r="AX5" s="39"/>
      <c r="AY5" s="37" t="s">
        <v>25</v>
      </c>
      <c r="AZ5" s="38"/>
      <c r="BA5" s="31" t="s">
        <v>26</v>
      </c>
      <c r="BB5" s="32"/>
      <c r="BC5" s="31" t="s">
        <v>27</v>
      </c>
      <c r="BD5" s="32"/>
      <c r="BE5" s="31" t="s">
        <v>28</v>
      </c>
      <c r="BF5" s="32"/>
      <c r="BG5" s="31" t="s">
        <v>29</v>
      </c>
      <c r="BH5" s="32"/>
      <c r="BI5" s="35" t="s">
        <v>25</v>
      </c>
      <c r="BJ5" s="36"/>
      <c r="BK5" s="35" t="s">
        <v>26</v>
      </c>
      <c r="BL5" s="36"/>
      <c r="BM5" s="35" t="s">
        <v>27</v>
      </c>
      <c r="BN5" s="36"/>
      <c r="BO5" s="35" t="s">
        <v>28</v>
      </c>
      <c r="BP5" s="36"/>
      <c r="BQ5" s="31" t="s">
        <v>25</v>
      </c>
      <c r="BR5" s="32"/>
      <c r="BS5" s="31" t="s">
        <v>26</v>
      </c>
      <c r="BT5" s="32"/>
      <c r="BU5" s="31" t="s">
        <v>27</v>
      </c>
      <c r="BV5" s="32"/>
      <c r="BW5" s="31" t="s">
        <v>28</v>
      </c>
      <c r="BX5" s="32"/>
      <c r="BY5" s="31" t="s">
        <v>29</v>
      </c>
      <c r="BZ5" s="32"/>
      <c r="CA5" s="35" t="s">
        <v>25</v>
      </c>
      <c r="CB5" s="36"/>
      <c r="CC5" s="35" t="s">
        <v>26</v>
      </c>
      <c r="CD5" s="36"/>
      <c r="CE5" s="35" t="s">
        <v>27</v>
      </c>
      <c r="CF5" s="36"/>
      <c r="CG5" s="35" t="s">
        <v>28</v>
      </c>
      <c r="CH5" s="36"/>
      <c r="CI5" s="35" t="s">
        <v>29</v>
      </c>
      <c r="CJ5" s="36"/>
      <c r="CK5" s="40" t="s">
        <v>25</v>
      </c>
      <c r="CL5" s="40"/>
      <c r="CM5" s="40" t="s">
        <v>26</v>
      </c>
      <c r="CN5" s="40"/>
      <c r="CO5" s="40" t="s">
        <v>27</v>
      </c>
      <c r="CP5" s="40"/>
      <c r="CQ5" s="40" t="s">
        <v>28</v>
      </c>
      <c r="CR5" s="40"/>
      <c r="CS5" s="39" t="s">
        <v>25</v>
      </c>
      <c r="CT5" s="39"/>
      <c r="CU5" s="39" t="s">
        <v>26</v>
      </c>
      <c r="CV5" s="39"/>
      <c r="CW5" s="39" t="s">
        <v>27</v>
      </c>
      <c r="CX5" s="39"/>
      <c r="CY5" s="39" t="s">
        <v>28</v>
      </c>
      <c r="CZ5" s="39"/>
      <c r="DA5" s="40" t="s">
        <v>25</v>
      </c>
      <c r="DB5" s="40"/>
      <c r="DC5" s="40" t="s">
        <v>26</v>
      </c>
      <c r="DD5" s="40"/>
      <c r="DE5" s="40" t="s">
        <v>27</v>
      </c>
      <c r="DF5" s="40"/>
      <c r="DG5" s="40" t="s">
        <v>28</v>
      </c>
      <c r="DH5" s="40"/>
      <c r="DI5" s="39" t="s">
        <v>25</v>
      </c>
      <c r="DJ5" s="39"/>
      <c r="DK5" s="39" t="s">
        <v>26</v>
      </c>
      <c r="DL5" s="39"/>
      <c r="DM5" s="39" t="s">
        <v>27</v>
      </c>
      <c r="DN5" s="39"/>
      <c r="DO5" s="39" t="s">
        <v>28</v>
      </c>
      <c r="DP5" s="39"/>
      <c r="DQ5" s="40" t="s">
        <v>25</v>
      </c>
      <c r="DR5" s="40"/>
      <c r="DS5" s="40" t="s">
        <v>26</v>
      </c>
      <c r="DT5" s="40"/>
      <c r="DU5" s="40" t="s">
        <v>27</v>
      </c>
      <c r="DV5" s="40"/>
      <c r="DW5" s="40" t="s">
        <v>28</v>
      </c>
      <c r="DX5" s="40"/>
      <c r="DY5" s="39" t="s">
        <v>25</v>
      </c>
      <c r="DZ5" s="39"/>
      <c r="EA5" s="39" t="s">
        <v>26</v>
      </c>
      <c r="EB5" s="39"/>
      <c r="EC5" s="39" t="s">
        <v>27</v>
      </c>
      <c r="ED5" s="39"/>
      <c r="EE5" s="39" t="s">
        <v>28</v>
      </c>
      <c r="EF5" s="39"/>
      <c r="EG5" s="40" t="s">
        <v>25</v>
      </c>
      <c r="EH5" s="40"/>
      <c r="EI5" s="40" t="s">
        <v>26</v>
      </c>
      <c r="EJ5" s="40"/>
      <c r="EK5" s="40" t="s">
        <v>27</v>
      </c>
      <c r="EL5" s="40"/>
      <c r="EM5" s="40" t="s">
        <v>28</v>
      </c>
      <c r="EN5" s="40"/>
      <c r="EO5" s="39" t="s">
        <v>25</v>
      </c>
      <c r="EP5" s="39"/>
      <c r="EQ5" s="39" t="s">
        <v>26</v>
      </c>
      <c r="ER5" s="39"/>
      <c r="ES5" s="39" t="s">
        <v>27</v>
      </c>
      <c r="ET5" s="39"/>
      <c r="EU5" s="39" t="s">
        <v>28</v>
      </c>
      <c r="EV5" s="39"/>
      <c r="EW5" s="56" t="s">
        <v>30</v>
      </c>
      <c r="EX5" s="57"/>
      <c r="EY5" s="56" t="s">
        <v>31</v>
      </c>
      <c r="EZ5" s="57"/>
      <c r="FA5" s="56" t="s">
        <v>32</v>
      </c>
      <c r="FB5" s="57"/>
      <c r="FC5" s="56" t="s">
        <v>33</v>
      </c>
      <c r="FD5" s="57"/>
      <c r="FE5" s="56" t="s">
        <v>34</v>
      </c>
      <c r="FF5" s="57"/>
      <c r="FG5" s="35" t="s">
        <v>30</v>
      </c>
      <c r="FH5" s="36"/>
      <c r="FI5" s="35" t="s">
        <v>31</v>
      </c>
      <c r="FJ5" s="36"/>
      <c r="FK5" s="35" t="s">
        <v>32</v>
      </c>
      <c r="FL5" s="36"/>
      <c r="FM5" s="35" t="s">
        <v>33</v>
      </c>
      <c r="FN5" s="36"/>
      <c r="FO5" s="35" t="s">
        <v>34</v>
      </c>
      <c r="FP5" s="36"/>
      <c r="FQ5" s="31" t="s">
        <v>30</v>
      </c>
      <c r="FR5" s="32"/>
      <c r="FS5" s="31" t="s">
        <v>31</v>
      </c>
      <c r="FT5" s="32"/>
      <c r="FU5" s="31" t="s">
        <v>32</v>
      </c>
      <c r="FV5" s="32"/>
      <c r="FW5" s="31" t="s">
        <v>33</v>
      </c>
      <c r="FX5" s="32"/>
      <c r="FY5" s="31" t="s">
        <v>34</v>
      </c>
      <c r="FZ5" s="32"/>
      <c r="GA5" s="35" t="s">
        <v>30</v>
      </c>
      <c r="GB5" s="36"/>
      <c r="GC5" s="35" t="s">
        <v>31</v>
      </c>
      <c r="GD5" s="36"/>
      <c r="GE5" s="35" t="s">
        <v>32</v>
      </c>
      <c r="GF5" s="36"/>
      <c r="GG5" s="35" t="s">
        <v>33</v>
      </c>
      <c r="GH5" s="36"/>
      <c r="GI5" s="35" t="s">
        <v>34</v>
      </c>
      <c r="GJ5" s="36"/>
      <c r="GK5" s="31" t="s">
        <v>30</v>
      </c>
      <c r="GL5" s="32"/>
      <c r="GM5" s="31" t="s">
        <v>31</v>
      </c>
      <c r="GN5" s="32"/>
      <c r="GO5" s="31" t="s">
        <v>32</v>
      </c>
      <c r="GP5" s="32"/>
      <c r="GQ5" s="31" t="s">
        <v>33</v>
      </c>
      <c r="GR5" s="32"/>
      <c r="GS5" s="31" t="s">
        <v>34</v>
      </c>
      <c r="GT5" s="32"/>
      <c r="GU5" s="35" t="s">
        <v>30</v>
      </c>
      <c r="GV5" s="36"/>
      <c r="GW5" s="35" t="s">
        <v>31</v>
      </c>
      <c r="GX5" s="36"/>
      <c r="GY5" s="35" t="s">
        <v>32</v>
      </c>
      <c r="GZ5" s="36"/>
      <c r="HA5" s="35" t="s">
        <v>33</v>
      </c>
      <c r="HB5" s="36"/>
      <c r="HC5" s="35" t="s">
        <v>34</v>
      </c>
      <c r="HD5" s="36"/>
      <c r="HE5" s="31" t="s">
        <v>30</v>
      </c>
      <c r="HF5" s="32"/>
      <c r="HG5" s="31" t="s">
        <v>31</v>
      </c>
      <c r="HH5" s="32"/>
      <c r="HI5" s="31" t="s">
        <v>32</v>
      </c>
      <c r="HJ5" s="32"/>
      <c r="HK5" s="31" t="s">
        <v>33</v>
      </c>
      <c r="HL5" s="32"/>
      <c r="HM5" s="31" t="s">
        <v>34</v>
      </c>
      <c r="HN5" s="32"/>
      <c r="HO5" s="35" t="s">
        <v>30</v>
      </c>
      <c r="HP5" s="36"/>
      <c r="HQ5" s="35" t="s">
        <v>31</v>
      </c>
      <c r="HR5" s="36"/>
      <c r="HS5" s="35" t="s">
        <v>32</v>
      </c>
      <c r="HT5" s="36"/>
      <c r="HU5" s="35" t="s">
        <v>33</v>
      </c>
      <c r="HV5" s="36"/>
      <c r="HW5" s="35" t="s">
        <v>34</v>
      </c>
      <c r="HX5" s="36"/>
      <c r="HY5" s="4"/>
      <c r="HZ5" s="4"/>
      <c r="IA5" s="41" t="s">
        <v>35</v>
      </c>
      <c r="IB5" s="41"/>
      <c r="IC5" s="41" t="s">
        <v>36</v>
      </c>
      <c r="ID5" s="41"/>
      <c r="IE5" s="41" t="s">
        <v>37</v>
      </c>
      <c r="IF5" s="41"/>
      <c r="IG5" s="41" t="s">
        <v>38</v>
      </c>
      <c r="IH5" s="41"/>
      <c r="II5" s="41" t="s">
        <v>39</v>
      </c>
      <c r="IJ5" s="41"/>
      <c r="IK5" s="41" t="s">
        <v>40</v>
      </c>
      <c r="IL5" s="41"/>
      <c r="IM5" s="41" t="s">
        <v>80</v>
      </c>
      <c r="IN5" s="41"/>
      <c r="IO5" s="41" t="s">
        <v>41</v>
      </c>
      <c r="IP5" s="41"/>
      <c r="IQ5" s="41" t="s">
        <v>42</v>
      </c>
      <c r="IR5" s="41"/>
      <c r="IS5" s="41" t="s">
        <v>43</v>
      </c>
      <c r="IT5" s="41"/>
      <c r="IU5" s="37" t="s">
        <v>31</v>
      </c>
      <c r="IV5" s="38"/>
      <c r="IW5" s="31" t="s">
        <v>32</v>
      </c>
      <c r="IX5" s="32"/>
      <c r="IY5" s="31" t="s">
        <v>33</v>
      </c>
      <c r="IZ5" s="32"/>
      <c r="JA5" s="31" t="s">
        <v>34</v>
      </c>
      <c r="JB5" s="32"/>
      <c r="JC5" s="33" t="s">
        <v>31</v>
      </c>
      <c r="JD5" s="34"/>
      <c r="JE5" s="35" t="s">
        <v>32</v>
      </c>
      <c r="JF5" s="36"/>
      <c r="JG5" s="35" t="s">
        <v>33</v>
      </c>
      <c r="JH5" s="36"/>
      <c r="JI5" s="35" t="s">
        <v>34</v>
      </c>
      <c r="JJ5" s="36"/>
      <c r="JK5" s="37" t="s">
        <v>31</v>
      </c>
      <c r="JL5" s="38"/>
      <c r="JM5" s="31" t="s">
        <v>32</v>
      </c>
      <c r="JN5" s="32"/>
      <c r="JO5" s="31" t="s">
        <v>33</v>
      </c>
      <c r="JP5" s="32"/>
      <c r="JQ5" s="31" t="s">
        <v>34</v>
      </c>
      <c r="JR5" s="32"/>
      <c r="JS5" s="33" t="s">
        <v>31</v>
      </c>
      <c r="JT5" s="34"/>
      <c r="JU5" s="35" t="s">
        <v>32</v>
      </c>
      <c r="JV5" s="36"/>
      <c r="JW5" s="35" t="s">
        <v>33</v>
      </c>
      <c r="JX5" s="36"/>
      <c r="JY5" s="35" t="s">
        <v>34</v>
      </c>
      <c r="JZ5" s="36"/>
      <c r="KA5" s="37" t="s">
        <v>31</v>
      </c>
      <c r="KB5" s="38"/>
      <c r="KC5" s="31" t="s">
        <v>32</v>
      </c>
      <c r="KD5" s="32"/>
      <c r="KE5" s="31" t="s">
        <v>33</v>
      </c>
      <c r="KF5" s="32"/>
      <c r="KG5" s="31" t="s">
        <v>34</v>
      </c>
      <c r="KH5" s="32"/>
      <c r="KI5" s="33" t="s">
        <v>31</v>
      </c>
      <c r="KJ5" s="34"/>
      <c r="KK5" s="35" t="s">
        <v>32</v>
      </c>
      <c r="KL5" s="36"/>
      <c r="KM5" s="35" t="s">
        <v>33</v>
      </c>
      <c r="KN5" s="36"/>
      <c r="KO5" s="35" t="s">
        <v>34</v>
      </c>
      <c r="KP5" s="36"/>
      <c r="KQ5" s="37" t="s">
        <v>31</v>
      </c>
      <c r="KR5" s="38"/>
      <c r="KS5" s="31" t="s">
        <v>32</v>
      </c>
      <c r="KT5" s="32"/>
      <c r="KU5" s="31" t="s">
        <v>33</v>
      </c>
      <c r="KV5" s="32"/>
      <c r="KW5" s="31" t="s">
        <v>34</v>
      </c>
      <c r="KX5" s="32"/>
    </row>
    <row r="6" spans="1:310" ht="25.5" customHeight="1">
      <c r="A6" s="42"/>
      <c r="B6" s="45"/>
      <c r="C6" s="5" t="s">
        <v>44</v>
      </c>
      <c r="D6" s="5" t="s">
        <v>45</v>
      </c>
      <c r="E6" s="12" t="s">
        <v>44</v>
      </c>
      <c r="F6" s="12" t="s">
        <v>45</v>
      </c>
      <c r="G6" s="20" t="s">
        <v>44</v>
      </c>
      <c r="H6" s="20" t="s">
        <v>45</v>
      </c>
      <c r="I6" s="20" t="s">
        <v>44</v>
      </c>
      <c r="J6" s="20" t="s">
        <v>45</v>
      </c>
      <c r="K6" s="6" t="s">
        <v>44</v>
      </c>
      <c r="L6" s="6" t="s">
        <v>45</v>
      </c>
      <c r="M6" s="7" t="s">
        <v>44</v>
      </c>
      <c r="N6" s="7" t="s">
        <v>45</v>
      </c>
      <c r="O6" s="8" t="s">
        <v>44</v>
      </c>
      <c r="P6" s="8" t="s">
        <v>45</v>
      </c>
      <c r="Q6" s="7" t="s">
        <v>44</v>
      </c>
      <c r="R6" s="7" t="s">
        <v>45</v>
      </c>
      <c r="S6" s="8" t="s">
        <v>44</v>
      </c>
      <c r="T6" s="8" t="s">
        <v>45</v>
      </c>
      <c r="U6" s="7" t="s">
        <v>44</v>
      </c>
      <c r="V6" s="7" t="s">
        <v>45</v>
      </c>
      <c r="W6" s="8" t="s">
        <v>44</v>
      </c>
      <c r="X6" s="8" t="s">
        <v>45</v>
      </c>
      <c r="Y6" s="7" t="s">
        <v>44</v>
      </c>
      <c r="Z6" s="7" t="s">
        <v>45</v>
      </c>
      <c r="AA6" s="8" t="s">
        <v>44</v>
      </c>
      <c r="AB6" s="8" t="s">
        <v>45</v>
      </c>
      <c r="AC6" s="13" t="s">
        <v>44</v>
      </c>
      <c r="AD6" s="13" t="s">
        <v>45</v>
      </c>
      <c r="AE6" s="13" t="s">
        <v>44</v>
      </c>
      <c r="AF6" s="13" t="s">
        <v>45</v>
      </c>
      <c r="AG6" s="13" t="s">
        <v>44</v>
      </c>
      <c r="AH6" s="13" t="s">
        <v>45</v>
      </c>
      <c r="AI6" s="13" t="s">
        <v>44</v>
      </c>
      <c r="AJ6" s="13" t="s">
        <v>45</v>
      </c>
      <c r="AK6" s="13" t="s">
        <v>44</v>
      </c>
      <c r="AL6" s="13" t="s">
        <v>45</v>
      </c>
      <c r="AM6" s="13" t="s">
        <v>44</v>
      </c>
      <c r="AN6" s="13" t="s">
        <v>45</v>
      </c>
      <c r="AO6" s="7" t="s">
        <v>44</v>
      </c>
      <c r="AP6" s="7" t="s">
        <v>45</v>
      </c>
      <c r="AQ6" s="7" t="s">
        <v>44</v>
      </c>
      <c r="AR6" s="7" t="s">
        <v>45</v>
      </c>
      <c r="AS6" s="7" t="s">
        <v>44</v>
      </c>
      <c r="AT6" s="7" t="s">
        <v>45</v>
      </c>
      <c r="AU6" s="7" t="s">
        <v>44</v>
      </c>
      <c r="AV6" s="7" t="s">
        <v>45</v>
      </c>
      <c r="AW6" s="7" t="s">
        <v>44</v>
      </c>
      <c r="AX6" s="7" t="s">
        <v>45</v>
      </c>
      <c r="AY6" s="6" t="s">
        <v>44</v>
      </c>
      <c r="AZ6" s="6" t="s">
        <v>45</v>
      </c>
      <c r="BA6" s="6" t="s">
        <v>44</v>
      </c>
      <c r="BB6" s="6" t="s">
        <v>45</v>
      </c>
      <c r="BC6" s="6" t="s">
        <v>44</v>
      </c>
      <c r="BD6" s="6" t="s">
        <v>45</v>
      </c>
      <c r="BE6" s="6" t="s">
        <v>44</v>
      </c>
      <c r="BF6" s="6" t="s">
        <v>45</v>
      </c>
      <c r="BG6" s="6" t="s">
        <v>44</v>
      </c>
      <c r="BH6" s="6" t="s">
        <v>45</v>
      </c>
      <c r="BI6" s="7" t="s">
        <v>44</v>
      </c>
      <c r="BJ6" s="7" t="s">
        <v>45</v>
      </c>
      <c r="BK6" s="7" t="s">
        <v>44</v>
      </c>
      <c r="BL6" s="7" t="s">
        <v>45</v>
      </c>
      <c r="BM6" s="7" t="s">
        <v>44</v>
      </c>
      <c r="BN6" s="7" t="s">
        <v>45</v>
      </c>
      <c r="BO6" s="7" t="s">
        <v>44</v>
      </c>
      <c r="BP6" s="7" t="s">
        <v>45</v>
      </c>
      <c r="BQ6" s="6" t="s">
        <v>44</v>
      </c>
      <c r="BR6" s="6" t="s">
        <v>45</v>
      </c>
      <c r="BS6" s="6" t="s">
        <v>44</v>
      </c>
      <c r="BT6" s="6" t="s">
        <v>45</v>
      </c>
      <c r="BU6" s="6" t="s">
        <v>44</v>
      </c>
      <c r="BV6" s="6" t="s">
        <v>45</v>
      </c>
      <c r="BW6" s="6" t="s">
        <v>44</v>
      </c>
      <c r="BX6" s="6" t="s">
        <v>45</v>
      </c>
      <c r="BY6" s="6" t="s">
        <v>44</v>
      </c>
      <c r="BZ6" s="6" t="s">
        <v>45</v>
      </c>
      <c r="CA6" s="7" t="s">
        <v>44</v>
      </c>
      <c r="CB6" s="7" t="s">
        <v>45</v>
      </c>
      <c r="CC6" s="7" t="s">
        <v>44</v>
      </c>
      <c r="CD6" s="7" t="s">
        <v>45</v>
      </c>
      <c r="CE6" s="7" t="s">
        <v>44</v>
      </c>
      <c r="CF6" s="7" t="s">
        <v>45</v>
      </c>
      <c r="CG6" s="7" t="s">
        <v>44</v>
      </c>
      <c r="CH6" s="7" t="s">
        <v>45</v>
      </c>
      <c r="CI6" s="7" t="s">
        <v>44</v>
      </c>
      <c r="CJ6" s="7" t="s">
        <v>45</v>
      </c>
      <c r="CK6" s="6" t="s">
        <v>44</v>
      </c>
      <c r="CL6" s="6" t="s">
        <v>45</v>
      </c>
      <c r="CM6" s="6" t="s">
        <v>44</v>
      </c>
      <c r="CN6" s="6" t="s">
        <v>45</v>
      </c>
      <c r="CO6" s="6" t="s">
        <v>44</v>
      </c>
      <c r="CP6" s="6" t="s">
        <v>45</v>
      </c>
      <c r="CQ6" s="6" t="s">
        <v>44</v>
      </c>
      <c r="CR6" s="6" t="s">
        <v>45</v>
      </c>
      <c r="CS6" s="7" t="s">
        <v>44</v>
      </c>
      <c r="CT6" s="7" t="s">
        <v>45</v>
      </c>
      <c r="CU6" s="7" t="s">
        <v>44</v>
      </c>
      <c r="CV6" s="7" t="s">
        <v>45</v>
      </c>
      <c r="CW6" s="7" t="s">
        <v>44</v>
      </c>
      <c r="CX6" s="7" t="s">
        <v>45</v>
      </c>
      <c r="CY6" s="7" t="s">
        <v>44</v>
      </c>
      <c r="CZ6" s="7" t="s">
        <v>45</v>
      </c>
      <c r="DA6" s="6" t="s">
        <v>44</v>
      </c>
      <c r="DB6" s="6" t="s">
        <v>45</v>
      </c>
      <c r="DC6" s="6" t="s">
        <v>44</v>
      </c>
      <c r="DD6" s="6" t="s">
        <v>45</v>
      </c>
      <c r="DE6" s="6" t="s">
        <v>44</v>
      </c>
      <c r="DF6" s="6" t="s">
        <v>45</v>
      </c>
      <c r="DG6" s="6" t="s">
        <v>44</v>
      </c>
      <c r="DH6" s="6" t="s">
        <v>45</v>
      </c>
      <c r="DI6" s="7" t="s">
        <v>44</v>
      </c>
      <c r="DJ6" s="7" t="s">
        <v>45</v>
      </c>
      <c r="DK6" s="7" t="s">
        <v>44</v>
      </c>
      <c r="DL6" s="7" t="s">
        <v>45</v>
      </c>
      <c r="DM6" s="7" t="s">
        <v>44</v>
      </c>
      <c r="DN6" s="7" t="s">
        <v>45</v>
      </c>
      <c r="DO6" s="7" t="s">
        <v>44</v>
      </c>
      <c r="DP6" s="7" t="s">
        <v>45</v>
      </c>
      <c r="DQ6" s="6" t="s">
        <v>44</v>
      </c>
      <c r="DR6" s="6" t="s">
        <v>45</v>
      </c>
      <c r="DS6" s="6" t="s">
        <v>44</v>
      </c>
      <c r="DT6" s="6" t="s">
        <v>45</v>
      </c>
      <c r="DU6" s="6" t="s">
        <v>44</v>
      </c>
      <c r="DV6" s="6" t="s">
        <v>45</v>
      </c>
      <c r="DW6" s="6" t="s">
        <v>44</v>
      </c>
      <c r="DX6" s="6" t="s">
        <v>45</v>
      </c>
      <c r="DY6" s="7" t="s">
        <v>44</v>
      </c>
      <c r="DZ6" s="7" t="s">
        <v>45</v>
      </c>
      <c r="EA6" s="7" t="s">
        <v>44</v>
      </c>
      <c r="EB6" s="7" t="s">
        <v>45</v>
      </c>
      <c r="EC6" s="7" t="s">
        <v>44</v>
      </c>
      <c r="ED6" s="7" t="s">
        <v>45</v>
      </c>
      <c r="EE6" s="7" t="s">
        <v>44</v>
      </c>
      <c r="EF6" s="7" t="s">
        <v>45</v>
      </c>
      <c r="EG6" s="6" t="s">
        <v>44</v>
      </c>
      <c r="EH6" s="6" t="s">
        <v>45</v>
      </c>
      <c r="EI6" s="6" t="s">
        <v>44</v>
      </c>
      <c r="EJ6" s="6" t="s">
        <v>45</v>
      </c>
      <c r="EK6" s="6" t="s">
        <v>44</v>
      </c>
      <c r="EL6" s="6" t="s">
        <v>45</v>
      </c>
      <c r="EM6" s="6" t="s">
        <v>44</v>
      </c>
      <c r="EN6" s="6" t="s">
        <v>45</v>
      </c>
      <c r="EO6" s="7" t="s">
        <v>44</v>
      </c>
      <c r="EP6" s="7" t="s">
        <v>45</v>
      </c>
      <c r="EQ6" s="7" t="s">
        <v>44</v>
      </c>
      <c r="ER6" s="7" t="s">
        <v>45</v>
      </c>
      <c r="ES6" s="7" t="s">
        <v>44</v>
      </c>
      <c r="ET6" s="7" t="s">
        <v>45</v>
      </c>
      <c r="EU6" s="7" t="s">
        <v>44</v>
      </c>
      <c r="EV6" s="7" t="s">
        <v>45</v>
      </c>
      <c r="EW6" s="13" t="s">
        <v>44</v>
      </c>
      <c r="EX6" s="13" t="s">
        <v>45</v>
      </c>
      <c r="EY6" s="13" t="s">
        <v>44</v>
      </c>
      <c r="EZ6" s="13" t="s">
        <v>45</v>
      </c>
      <c r="FA6" s="13" t="s">
        <v>44</v>
      </c>
      <c r="FB6" s="13" t="s">
        <v>45</v>
      </c>
      <c r="FC6" s="13" t="s">
        <v>44</v>
      </c>
      <c r="FD6" s="13" t="s">
        <v>45</v>
      </c>
      <c r="FE6" s="13" t="s">
        <v>44</v>
      </c>
      <c r="FF6" s="13" t="s">
        <v>45</v>
      </c>
      <c r="FG6" s="7" t="s">
        <v>44</v>
      </c>
      <c r="FH6" s="7" t="s">
        <v>45</v>
      </c>
      <c r="FI6" s="7" t="s">
        <v>44</v>
      </c>
      <c r="FJ6" s="7" t="s">
        <v>45</v>
      </c>
      <c r="FK6" s="7" t="s">
        <v>44</v>
      </c>
      <c r="FL6" s="7" t="s">
        <v>45</v>
      </c>
      <c r="FM6" s="7" t="s">
        <v>44</v>
      </c>
      <c r="FN6" s="7" t="s">
        <v>45</v>
      </c>
      <c r="FO6" s="7" t="s">
        <v>44</v>
      </c>
      <c r="FP6" s="7" t="s">
        <v>45</v>
      </c>
      <c r="FQ6" s="6" t="s">
        <v>44</v>
      </c>
      <c r="FR6" s="6" t="s">
        <v>45</v>
      </c>
      <c r="FS6" s="6" t="s">
        <v>44</v>
      </c>
      <c r="FT6" s="6" t="s">
        <v>45</v>
      </c>
      <c r="FU6" s="6" t="s">
        <v>44</v>
      </c>
      <c r="FV6" s="6" t="s">
        <v>45</v>
      </c>
      <c r="FW6" s="6" t="s">
        <v>44</v>
      </c>
      <c r="FX6" s="6" t="s">
        <v>45</v>
      </c>
      <c r="FY6" s="6" t="s">
        <v>44</v>
      </c>
      <c r="FZ6" s="6" t="s">
        <v>45</v>
      </c>
      <c r="GA6" s="7" t="s">
        <v>44</v>
      </c>
      <c r="GB6" s="7" t="s">
        <v>45</v>
      </c>
      <c r="GC6" s="7" t="s">
        <v>44</v>
      </c>
      <c r="GD6" s="7" t="s">
        <v>45</v>
      </c>
      <c r="GE6" s="7" t="s">
        <v>44</v>
      </c>
      <c r="GF6" s="7" t="s">
        <v>45</v>
      </c>
      <c r="GG6" s="7" t="s">
        <v>44</v>
      </c>
      <c r="GH6" s="7" t="s">
        <v>45</v>
      </c>
      <c r="GI6" s="7" t="s">
        <v>44</v>
      </c>
      <c r="GJ6" s="14" t="s">
        <v>45</v>
      </c>
      <c r="GK6" s="6" t="s">
        <v>44</v>
      </c>
      <c r="GL6" s="6" t="s">
        <v>45</v>
      </c>
      <c r="GM6" s="6" t="s">
        <v>44</v>
      </c>
      <c r="GN6" s="6" t="s">
        <v>45</v>
      </c>
      <c r="GO6" s="6" t="s">
        <v>44</v>
      </c>
      <c r="GP6" s="6" t="s">
        <v>45</v>
      </c>
      <c r="GQ6" s="6" t="s">
        <v>44</v>
      </c>
      <c r="GR6" s="6" t="s">
        <v>45</v>
      </c>
      <c r="GS6" s="6" t="s">
        <v>44</v>
      </c>
      <c r="GT6" s="6" t="s">
        <v>45</v>
      </c>
      <c r="GU6" s="7" t="s">
        <v>44</v>
      </c>
      <c r="GV6" s="7" t="s">
        <v>45</v>
      </c>
      <c r="GW6" s="7" t="s">
        <v>44</v>
      </c>
      <c r="GX6" s="7" t="s">
        <v>45</v>
      </c>
      <c r="GY6" s="7" t="s">
        <v>44</v>
      </c>
      <c r="GZ6" s="7" t="s">
        <v>45</v>
      </c>
      <c r="HA6" s="7" t="s">
        <v>44</v>
      </c>
      <c r="HB6" s="7" t="s">
        <v>45</v>
      </c>
      <c r="HC6" s="7" t="s">
        <v>44</v>
      </c>
      <c r="HD6" s="7" t="s">
        <v>45</v>
      </c>
      <c r="HE6" s="6" t="s">
        <v>44</v>
      </c>
      <c r="HF6" s="6" t="s">
        <v>45</v>
      </c>
      <c r="HG6" s="6" t="s">
        <v>44</v>
      </c>
      <c r="HH6" s="6" t="s">
        <v>45</v>
      </c>
      <c r="HI6" s="6" t="s">
        <v>44</v>
      </c>
      <c r="HJ6" s="6" t="s">
        <v>45</v>
      </c>
      <c r="HK6" s="6" t="s">
        <v>44</v>
      </c>
      <c r="HL6" s="6" t="s">
        <v>45</v>
      </c>
      <c r="HM6" s="6" t="s">
        <v>44</v>
      </c>
      <c r="HN6" s="6" t="s">
        <v>45</v>
      </c>
      <c r="HO6" s="7" t="s">
        <v>44</v>
      </c>
      <c r="HP6" s="7" t="s">
        <v>45</v>
      </c>
      <c r="HQ6" s="7" t="s">
        <v>44</v>
      </c>
      <c r="HR6" s="7" t="s">
        <v>45</v>
      </c>
      <c r="HS6" s="7" t="s">
        <v>44</v>
      </c>
      <c r="HT6" s="7" t="s">
        <v>45</v>
      </c>
      <c r="HU6" s="7" t="s">
        <v>44</v>
      </c>
      <c r="HV6" s="7" t="s">
        <v>45</v>
      </c>
      <c r="HW6" s="7" t="s">
        <v>44</v>
      </c>
      <c r="HX6" s="7" t="s">
        <v>45</v>
      </c>
      <c r="HY6" s="6" t="s">
        <v>44</v>
      </c>
      <c r="HZ6" s="6" t="s">
        <v>45</v>
      </c>
      <c r="IA6" s="7" t="s">
        <v>44</v>
      </c>
      <c r="IB6" s="7" t="s">
        <v>45</v>
      </c>
      <c r="IC6" s="7" t="s">
        <v>44</v>
      </c>
      <c r="ID6" s="7" t="s">
        <v>45</v>
      </c>
      <c r="IE6" s="7" t="s">
        <v>44</v>
      </c>
      <c r="IF6" s="7" t="s">
        <v>45</v>
      </c>
      <c r="IG6" s="7" t="s">
        <v>44</v>
      </c>
      <c r="IH6" s="7" t="s">
        <v>45</v>
      </c>
      <c r="II6" s="7" t="s">
        <v>44</v>
      </c>
      <c r="IJ6" s="7" t="s">
        <v>45</v>
      </c>
      <c r="IK6" s="7" t="s">
        <v>44</v>
      </c>
      <c r="IL6" s="7" t="s">
        <v>45</v>
      </c>
      <c r="IM6" s="7" t="s">
        <v>44</v>
      </c>
      <c r="IN6" s="7" t="s">
        <v>45</v>
      </c>
      <c r="IO6" s="7" t="s">
        <v>44</v>
      </c>
      <c r="IP6" s="7" t="s">
        <v>45</v>
      </c>
      <c r="IQ6" s="7" t="s">
        <v>44</v>
      </c>
      <c r="IR6" s="7" t="s">
        <v>45</v>
      </c>
      <c r="IS6" s="7" t="s">
        <v>44</v>
      </c>
      <c r="IT6" s="7" t="s">
        <v>45</v>
      </c>
      <c r="IU6" s="6" t="s">
        <v>44</v>
      </c>
      <c r="IV6" s="6" t="s">
        <v>45</v>
      </c>
      <c r="IW6" s="6" t="s">
        <v>44</v>
      </c>
      <c r="IX6" s="6" t="s">
        <v>45</v>
      </c>
      <c r="IY6" s="6" t="s">
        <v>44</v>
      </c>
      <c r="IZ6" s="6" t="s">
        <v>45</v>
      </c>
      <c r="JA6" s="6" t="s">
        <v>44</v>
      </c>
      <c r="JB6" s="6" t="s">
        <v>45</v>
      </c>
      <c r="JC6" s="7" t="s">
        <v>44</v>
      </c>
      <c r="JD6" s="7" t="s">
        <v>45</v>
      </c>
      <c r="JE6" s="7" t="s">
        <v>44</v>
      </c>
      <c r="JF6" s="7" t="s">
        <v>45</v>
      </c>
      <c r="JG6" s="7" t="s">
        <v>44</v>
      </c>
      <c r="JH6" s="7" t="s">
        <v>45</v>
      </c>
      <c r="JI6" s="7" t="s">
        <v>44</v>
      </c>
      <c r="JJ6" s="7" t="s">
        <v>45</v>
      </c>
      <c r="JK6" s="6" t="s">
        <v>44</v>
      </c>
      <c r="JL6" s="6" t="s">
        <v>45</v>
      </c>
      <c r="JM6" s="6" t="s">
        <v>44</v>
      </c>
      <c r="JN6" s="6" t="s">
        <v>45</v>
      </c>
      <c r="JO6" s="6" t="s">
        <v>44</v>
      </c>
      <c r="JP6" s="6" t="s">
        <v>45</v>
      </c>
      <c r="JQ6" s="6" t="s">
        <v>44</v>
      </c>
      <c r="JR6" s="6" t="s">
        <v>45</v>
      </c>
      <c r="JS6" s="7" t="s">
        <v>44</v>
      </c>
      <c r="JT6" s="7" t="s">
        <v>45</v>
      </c>
      <c r="JU6" s="7" t="s">
        <v>44</v>
      </c>
      <c r="JV6" s="7" t="s">
        <v>45</v>
      </c>
      <c r="JW6" s="7" t="s">
        <v>44</v>
      </c>
      <c r="JX6" s="7" t="s">
        <v>45</v>
      </c>
      <c r="JY6" s="7" t="s">
        <v>44</v>
      </c>
      <c r="JZ6" s="7" t="s">
        <v>45</v>
      </c>
      <c r="KA6" s="6" t="s">
        <v>44</v>
      </c>
      <c r="KB6" s="6" t="s">
        <v>45</v>
      </c>
      <c r="KC6" s="6" t="s">
        <v>44</v>
      </c>
      <c r="KD6" s="6" t="s">
        <v>45</v>
      </c>
      <c r="KE6" s="6" t="s">
        <v>44</v>
      </c>
      <c r="KF6" s="6" t="s">
        <v>45</v>
      </c>
      <c r="KG6" s="6" t="s">
        <v>44</v>
      </c>
      <c r="KH6" s="6" t="s">
        <v>45</v>
      </c>
      <c r="KI6" s="7" t="s">
        <v>44</v>
      </c>
      <c r="KJ6" s="7" t="s">
        <v>45</v>
      </c>
      <c r="KK6" s="7" t="s">
        <v>44</v>
      </c>
      <c r="KL6" s="7" t="s">
        <v>45</v>
      </c>
      <c r="KM6" s="7" t="s">
        <v>44</v>
      </c>
      <c r="KN6" s="7" t="s">
        <v>45</v>
      </c>
      <c r="KO6" s="7" t="s">
        <v>44</v>
      </c>
      <c r="KP6" s="7" t="s">
        <v>45</v>
      </c>
      <c r="KQ6" s="6" t="s">
        <v>44</v>
      </c>
      <c r="KR6" s="6" t="s">
        <v>45</v>
      </c>
      <c r="KS6" s="6" t="s">
        <v>44</v>
      </c>
      <c r="KT6" s="6" t="s">
        <v>45</v>
      </c>
      <c r="KU6" s="6" t="s">
        <v>44</v>
      </c>
      <c r="KV6" s="6" t="s">
        <v>45</v>
      </c>
      <c r="KW6" s="6" t="s">
        <v>44</v>
      </c>
      <c r="KX6" s="6" t="s">
        <v>45</v>
      </c>
    </row>
    <row r="7" spans="1:310" ht="18.75" customHeight="1">
      <c r="A7" s="23" t="s">
        <v>83</v>
      </c>
      <c r="B7" s="19">
        <v>1761</v>
      </c>
      <c r="C7" s="24">
        <v>1748</v>
      </c>
      <c r="D7" s="25">
        <f>(C7*100/$B7)</f>
        <v>99.261783077796707</v>
      </c>
      <c r="E7" s="24">
        <v>4</v>
      </c>
      <c r="F7" s="25">
        <f>(E7*100/$B7)</f>
        <v>0.22714366837024419</v>
      </c>
      <c r="G7" s="24">
        <v>8</v>
      </c>
      <c r="H7" s="25">
        <f>(G7*100/$B7)</f>
        <v>0.45428733674048838</v>
      </c>
      <c r="I7" s="24">
        <v>1</v>
      </c>
      <c r="J7" s="25">
        <f>(I7*100/$B7)</f>
        <v>5.6785917092561047E-2</v>
      </c>
      <c r="K7" s="26">
        <v>317</v>
      </c>
      <c r="L7" s="27">
        <f>(K7*100/$B7)</f>
        <v>18.00113571834185</v>
      </c>
      <c r="M7" s="24">
        <v>625</v>
      </c>
      <c r="N7" s="25">
        <f>(M7*100/$B7)</f>
        <v>35.491198182850653</v>
      </c>
      <c r="O7" s="19">
        <v>579</v>
      </c>
      <c r="P7" s="28">
        <f>(O7*100/$B7)</f>
        <v>32.879045996592843</v>
      </c>
      <c r="Q7" s="24">
        <v>149</v>
      </c>
      <c r="R7" s="25">
        <f>(Q7*100/$B7)</f>
        <v>8.4611016467915956</v>
      </c>
      <c r="S7" s="19">
        <v>69</v>
      </c>
      <c r="T7" s="28">
        <f>(S7*100/$B7)</f>
        <v>3.918228279386712</v>
      </c>
      <c r="U7" s="24">
        <v>624</v>
      </c>
      <c r="V7" s="25">
        <f>(U7*100/$B7)</f>
        <v>35.434412265758091</v>
      </c>
      <c r="W7" s="19">
        <v>427</v>
      </c>
      <c r="X7" s="28">
        <f>(W7*100/$B7)</f>
        <v>24.247586598523565</v>
      </c>
      <c r="Y7" s="24">
        <v>135</v>
      </c>
      <c r="Z7" s="25">
        <f>(Y7*100/$B7)</f>
        <v>7.6660988074957412</v>
      </c>
      <c r="AA7" s="19">
        <v>661</v>
      </c>
      <c r="AB7" s="28">
        <f>(AA7*100/$B7)</f>
        <v>37.535491198182854</v>
      </c>
      <c r="AC7" s="29">
        <v>589</v>
      </c>
      <c r="AD7" s="30">
        <f>(AC7*100/$B7)</f>
        <v>33.446905167518459</v>
      </c>
      <c r="AE7" s="29">
        <v>54</v>
      </c>
      <c r="AF7" s="30">
        <f>(AE7*100/$B7)</f>
        <v>3.0664395229982966</v>
      </c>
      <c r="AG7" s="29">
        <v>96</v>
      </c>
      <c r="AH7" s="30">
        <f>(AG7*100/$B7)</f>
        <v>5.4514480408858601</v>
      </c>
      <c r="AI7" s="29">
        <v>70</v>
      </c>
      <c r="AJ7" s="30">
        <f>(AI7*100/$B7)</f>
        <v>3.9750141964792731</v>
      </c>
      <c r="AK7" s="29">
        <v>834</v>
      </c>
      <c r="AL7" s="30">
        <f>(AK7*100/$B7)</f>
        <v>47.359454855195914</v>
      </c>
      <c r="AM7" s="29">
        <v>118</v>
      </c>
      <c r="AN7" s="30">
        <f>(AM7*100/$B7)</f>
        <v>6.7007382169222032</v>
      </c>
      <c r="AO7" s="24">
        <v>1090</v>
      </c>
      <c r="AP7" s="25">
        <f>(AO7*100/$B7)</f>
        <v>61.896649630891538</v>
      </c>
      <c r="AQ7" s="24">
        <v>639</v>
      </c>
      <c r="AR7" s="25">
        <f>(AQ7*100/$B7)</f>
        <v>36.286201022146507</v>
      </c>
      <c r="AS7" s="24">
        <v>19</v>
      </c>
      <c r="AT7" s="25">
        <f>(AS7*100/$B7)</f>
        <v>1.0789324247586598</v>
      </c>
      <c r="AU7" s="24">
        <v>11</v>
      </c>
      <c r="AV7" s="25">
        <f>(AU7*100/$B7)</f>
        <v>0.62464508801817153</v>
      </c>
      <c r="AW7" s="24">
        <v>2</v>
      </c>
      <c r="AX7" s="25">
        <f>(AW7*100/$B7)</f>
        <v>0.11357183418512209</v>
      </c>
      <c r="AY7" s="26">
        <v>726</v>
      </c>
      <c r="AZ7" s="30">
        <f>(AY7*100/$B7)</f>
        <v>41.226575809199318</v>
      </c>
      <c r="BA7" s="26">
        <v>764</v>
      </c>
      <c r="BB7" s="30">
        <f>(BA7*100/$B7)</f>
        <v>43.384440658716642</v>
      </c>
      <c r="BC7" s="26">
        <v>30</v>
      </c>
      <c r="BD7" s="30">
        <f>(BC7*100/$B7)</f>
        <v>1.7035775127768313</v>
      </c>
      <c r="BE7" s="26">
        <v>15</v>
      </c>
      <c r="BF7" s="30">
        <f>(BE7*100/$B7)</f>
        <v>0.85178875638841567</v>
      </c>
      <c r="BG7" s="26">
        <v>226</v>
      </c>
      <c r="BH7" s="30">
        <f>(BG7*100/$B7)</f>
        <v>12.833617262918796</v>
      </c>
      <c r="BI7" s="24">
        <v>817</v>
      </c>
      <c r="BJ7" s="25">
        <f>(BI7*100/$B7)</f>
        <v>46.394094264622375</v>
      </c>
      <c r="BK7" s="24">
        <v>886</v>
      </c>
      <c r="BL7" s="25">
        <f>(BK7*100/$B7)</f>
        <v>50.312322544009085</v>
      </c>
      <c r="BM7" s="24">
        <v>46</v>
      </c>
      <c r="BN7" s="25">
        <f>(BM7*100/$B7)</f>
        <v>2.6121521862578079</v>
      </c>
      <c r="BO7" s="24">
        <v>12</v>
      </c>
      <c r="BP7" s="25">
        <f>(BO7*100/$B7)</f>
        <v>0.68143100511073251</v>
      </c>
      <c r="BQ7" s="26">
        <v>748</v>
      </c>
      <c r="BR7" s="30">
        <f>(BQ7*100/$B7)</f>
        <v>42.475865985235664</v>
      </c>
      <c r="BS7" s="26">
        <v>954</v>
      </c>
      <c r="BT7" s="30">
        <f>(BS7*100/$B7)</f>
        <v>54.173764906303234</v>
      </c>
      <c r="BU7" s="26">
        <v>46</v>
      </c>
      <c r="BV7" s="30">
        <f>(BU7*100/$B7)</f>
        <v>2.6121521862578079</v>
      </c>
      <c r="BW7" s="26">
        <v>11</v>
      </c>
      <c r="BX7" s="30">
        <f>(BW7*100/$B7)</f>
        <v>0.62464508801817153</v>
      </c>
      <c r="BY7" s="26">
        <v>2</v>
      </c>
      <c r="BZ7" s="30">
        <f>(BY7*100/$B7)</f>
        <v>0.11357183418512209</v>
      </c>
      <c r="CA7" s="24">
        <v>1004</v>
      </c>
      <c r="CB7" s="25">
        <f>(CA7*100/$B7)</f>
        <v>57.013060760931289</v>
      </c>
      <c r="CC7" s="24">
        <v>689</v>
      </c>
      <c r="CD7" s="25">
        <f>(CC7*100/$B7)</f>
        <v>39.125496876774562</v>
      </c>
      <c r="CE7" s="24">
        <v>35</v>
      </c>
      <c r="CF7" s="25">
        <f>(CE7*100/$B7)</f>
        <v>1.9875070982396366</v>
      </c>
      <c r="CG7" s="24">
        <v>26</v>
      </c>
      <c r="CH7" s="25">
        <f>(CG7*100/$B7)</f>
        <v>1.4764338444065872</v>
      </c>
      <c r="CI7" s="24">
        <v>7</v>
      </c>
      <c r="CJ7" s="25">
        <f>(CI7*100/$B7)</f>
        <v>0.39750141964792729</v>
      </c>
      <c r="CK7" s="26">
        <v>875</v>
      </c>
      <c r="CL7" s="30">
        <f>(CK7*100/$B7)</f>
        <v>49.687677455990915</v>
      </c>
      <c r="CM7" s="26">
        <v>830</v>
      </c>
      <c r="CN7" s="30">
        <f>(CM7*100/$B7)</f>
        <v>47.132311186825667</v>
      </c>
      <c r="CO7" s="26">
        <v>46</v>
      </c>
      <c r="CP7" s="30">
        <f>(CO7*100/$B7)</f>
        <v>2.6121521862578079</v>
      </c>
      <c r="CQ7" s="26">
        <v>10</v>
      </c>
      <c r="CR7" s="30">
        <f>(CQ7*100/$B7)</f>
        <v>0.56785917092561045</v>
      </c>
      <c r="CS7" s="24">
        <v>589</v>
      </c>
      <c r="CT7" s="25">
        <f>(CS7*100/$B7)</f>
        <v>33.446905167518459</v>
      </c>
      <c r="CU7" s="24">
        <v>929</v>
      </c>
      <c r="CV7" s="25">
        <f>(CU7*100/$B7)</f>
        <v>52.754116978989209</v>
      </c>
      <c r="CW7" s="24">
        <v>192</v>
      </c>
      <c r="CX7" s="25">
        <f>(CW7*100/$B7)</f>
        <v>10.90289608177172</v>
      </c>
      <c r="CY7" s="24">
        <v>51</v>
      </c>
      <c r="CZ7" s="25">
        <f>(CY7*100/$B7)</f>
        <v>2.8960817717206133</v>
      </c>
      <c r="DA7" s="26">
        <v>748</v>
      </c>
      <c r="DB7" s="30">
        <f>(DA7*100/$B7)</f>
        <v>42.475865985235664</v>
      </c>
      <c r="DC7" s="26">
        <v>845</v>
      </c>
      <c r="DD7" s="30">
        <f>(DC7*100/$B7)</f>
        <v>47.984099943214083</v>
      </c>
      <c r="DE7" s="26">
        <v>127</v>
      </c>
      <c r="DF7" s="30">
        <f>(DE7*100/$B7)</f>
        <v>7.2118114707552525</v>
      </c>
      <c r="DG7" s="26">
        <v>41</v>
      </c>
      <c r="DH7" s="30">
        <f>(DG7*100/$B7)</f>
        <v>2.3282226007950029</v>
      </c>
      <c r="DI7" s="24">
        <v>767</v>
      </c>
      <c r="DJ7" s="25">
        <f>(DI7*100/$B7)</f>
        <v>43.554798409994319</v>
      </c>
      <c r="DK7" s="24">
        <v>893</v>
      </c>
      <c r="DL7" s="25">
        <f>(DK7*100/$B7)</f>
        <v>50.709823963657016</v>
      </c>
      <c r="DM7" s="24">
        <v>78</v>
      </c>
      <c r="DN7" s="25">
        <f>(DM7*100/$B7)</f>
        <v>4.4293015332197614</v>
      </c>
      <c r="DO7" s="24">
        <v>23</v>
      </c>
      <c r="DP7" s="25">
        <f>(DO7*100/$B7)</f>
        <v>1.3060760931289039</v>
      </c>
      <c r="DQ7" s="26">
        <v>770</v>
      </c>
      <c r="DR7" s="30">
        <f>(DQ7*100/$B7)</f>
        <v>43.725156161272004</v>
      </c>
      <c r="DS7" s="26">
        <v>853</v>
      </c>
      <c r="DT7" s="30">
        <f>(DS7*100/$B7)</f>
        <v>48.438387279954568</v>
      </c>
      <c r="DU7" s="26">
        <v>104</v>
      </c>
      <c r="DV7" s="30">
        <f>(DU7*100/$B7)</f>
        <v>5.9057353776263488</v>
      </c>
      <c r="DW7" s="26">
        <v>34</v>
      </c>
      <c r="DX7" s="30">
        <f>(DW7*100/$B7)</f>
        <v>1.9307211811470755</v>
      </c>
      <c r="DY7" s="24">
        <v>570</v>
      </c>
      <c r="DZ7" s="25">
        <f>(DY7*100/$B7)</f>
        <v>32.367972742759797</v>
      </c>
      <c r="EA7" s="24">
        <v>923</v>
      </c>
      <c r="EB7" s="25">
        <f>(EA7*100/$B7)</f>
        <v>52.413401476433847</v>
      </c>
      <c r="EC7" s="24">
        <v>189</v>
      </c>
      <c r="ED7" s="25">
        <f>(EC7*100/$B7)</f>
        <v>10.732538330494037</v>
      </c>
      <c r="EE7" s="24">
        <v>79</v>
      </c>
      <c r="EF7" s="25">
        <f>(EE7*100/$B7)</f>
        <v>4.4860874503123229</v>
      </c>
      <c r="EG7" s="26">
        <v>493</v>
      </c>
      <c r="EH7" s="30">
        <f>(EG7*100/$B7)</f>
        <v>27.995457126632594</v>
      </c>
      <c r="EI7" s="26">
        <v>965</v>
      </c>
      <c r="EJ7" s="30">
        <f>(EI7*100/$B7)</f>
        <v>54.79840999432141</v>
      </c>
      <c r="EK7" s="26">
        <v>218</v>
      </c>
      <c r="EL7" s="30">
        <f>(EK7*100/$B7)</f>
        <v>12.379329926178308</v>
      </c>
      <c r="EM7" s="26">
        <v>85</v>
      </c>
      <c r="EN7" s="30">
        <f>(EM7*100/$B7)</f>
        <v>4.8268029528676886</v>
      </c>
      <c r="EO7" s="24">
        <v>585</v>
      </c>
      <c r="EP7" s="25">
        <f>(EO7*100/$B7)</f>
        <v>33.219761499148213</v>
      </c>
      <c r="EQ7" s="24">
        <v>1002</v>
      </c>
      <c r="ER7" s="25">
        <f>(EQ7*100/$B7)</f>
        <v>56.899488926746166</v>
      </c>
      <c r="ES7" s="24">
        <v>114</v>
      </c>
      <c r="ET7" s="25">
        <f>(ES7*100/$B7)</f>
        <v>6.4735945485519588</v>
      </c>
      <c r="EU7" s="24">
        <v>60</v>
      </c>
      <c r="EV7" s="25">
        <f>(EU7*100/$B7)</f>
        <v>3.4071550255536627</v>
      </c>
      <c r="EW7" s="29">
        <v>283</v>
      </c>
      <c r="EX7" s="30">
        <f>(EW7*100/$B7)</f>
        <v>16.070414537194775</v>
      </c>
      <c r="EY7" s="29">
        <v>828</v>
      </c>
      <c r="EZ7" s="30">
        <f>(EY7*100/$B7)</f>
        <v>47.018739352640544</v>
      </c>
      <c r="FA7" s="29">
        <v>539</v>
      </c>
      <c r="FB7" s="30">
        <f>(FA7*100/$B7)</f>
        <v>30.607609312890403</v>
      </c>
      <c r="FC7" s="29">
        <v>80</v>
      </c>
      <c r="FD7" s="30">
        <f>(FC7*100/$B7)</f>
        <v>4.5428733674048836</v>
      </c>
      <c r="FE7" s="29">
        <v>31</v>
      </c>
      <c r="FF7" s="30">
        <f>(FE7*100/$B7)</f>
        <v>1.7603634298693924</v>
      </c>
      <c r="FG7" s="24">
        <v>291</v>
      </c>
      <c r="FH7" s="25">
        <f>(FG7*100/$B7)</f>
        <v>16.524701873935264</v>
      </c>
      <c r="FI7" s="24">
        <v>975</v>
      </c>
      <c r="FJ7" s="25">
        <f>(FI7*100/$B7)</f>
        <v>55.366269165247019</v>
      </c>
      <c r="FK7" s="24">
        <v>428</v>
      </c>
      <c r="FL7" s="25">
        <f>(FK7*100/$B7)</f>
        <v>24.304372515616127</v>
      </c>
      <c r="FM7" s="24">
        <v>45</v>
      </c>
      <c r="FN7" s="25">
        <f>(FM7*100/$B7)</f>
        <v>2.5553662691652472</v>
      </c>
      <c r="FO7" s="24">
        <v>22</v>
      </c>
      <c r="FP7" s="25">
        <f>(FO7*100/$B7)</f>
        <v>1.2492901760363431</v>
      </c>
      <c r="FQ7" s="26">
        <v>823</v>
      </c>
      <c r="FR7" s="30">
        <f>(FQ7*100/$B7)</f>
        <v>46.734809767177737</v>
      </c>
      <c r="FS7" s="26">
        <v>476</v>
      </c>
      <c r="FT7" s="30">
        <f>(FS7*100/$B7)</f>
        <v>27.030096536059059</v>
      </c>
      <c r="FU7" s="26">
        <v>330</v>
      </c>
      <c r="FV7" s="30">
        <f>(FU7*100/$B7)</f>
        <v>18.739352640545146</v>
      </c>
      <c r="FW7" s="26">
        <v>66</v>
      </c>
      <c r="FX7" s="30">
        <f>(FW7*100/$B7)</f>
        <v>3.7478705281090288</v>
      </c>
      <c r="FY7" s="26">
        <v>66</v>
      </c>
      <c r="FZ7" s="30">
        <f>(FY7*100/$B7)</f>
        <v>3.7478705281090288</v>
      </c>
      <c r="GA7" s="24">
        <v>724</v>
      </c>
      <c r="GB7" s="25">
        <f>(GA7*100/$B7)</f>
        <v>41.113003975014195</v>
      </c>
      <c r="GC7" s="24">
        <v>510</v>
      </c>
      <c r="GD7" s="25">
        <f>(GC7*100/$B7)</f>
        <v>28.960817717206133</v>
      </c>
      <c r="GE7" s="24">
        <v>410</v>
      </c>
      <c r="GF7" s="25">
        <f>(GE7*100/$B7)</f>
        <v>23.28222600795003</v>
      </c>
      <c r="GG7" s="24">
        <v>76</v>
      </c>
      <c r="GH7" s="25">
        <f>(GG7*100/$B7)</f>
        <v>4.3157296990346392</v>
      </c>
      <c r="GI7" s="24">
        <v>41</v>
      </c>
      <c r="GJ7" s="25">
        <f>(GI7*100/$B7)</f>
        <v>2.3282226007950029</v>
      </c>
      <c r="GK7" s="26">
        <v>648</v>
      </c>
      <c r="GL7" s="30">
        <f>(GK7*100/$B7)</f>
        <v>36.797274275979554</v>
      </c>
      <c r="GM7" s="26">
        <v>622</v>
      </c>
      <c r="GN7" s="30">
        <f>(GM7*100/$B7)</f>
        <v>35.320840431572968</v>
      </c>
      <c r="GO7" s="26">
        <v>325</v>
      </c>
      <c r="GP7" s="30">
        <f>(GO7*100/$B7)</f>
        <v>18.455423055082338</v>
      </c>
      <c r="GQ7" s="26">
        <v>73</v>
      </c>
      <c r="GR7" s="30">
        <f>(GQ7*100/$B7)</f>
        <v>4.1453719477569564</v>
      </c>
      <c r="GS7" s="26">
        <v>93</v>
      </c>
      <c r="GT7" s="30">
        <f>(GS7*100/$B7)</f>
        <v>5.2810902896081773</v>
      </c>
      <c r="GU7" s="24">
        <v>581</v>
      </c>
      <c r="GV7" s="25">
        <f>(GU7*100/$B7)</f>
        <v>32.992617830777967</v>
      </c>
      <c r="GW7" s="24">
        <v>552</v>
      </c>
      <c r="GX7" s="25">
        <f>(GW7*100/$B7)</f>
        <v>31.345826235093696</v>
      </c>
      <c r="GY7" s="24">
        <v>432</v>
      </c>
      <c r="GZ7" s="25">
        <f>(GY7*100/$B7)</f>
        <v>24.531516183986373</v>
      </c>
      <c r="HA7" s="24">
        <v>132</v>
      </c>
      <c r="HB7" s="25">
        <f>(HA7*100/$B7)</f>
        <v>7.4957410562180575</v>
      </c>
      <c r="HC7" s="24">
        <v>64</v>
      </c>
      <c r="HD7" s="25">
        <f>(HC7*100/$B7)</f>
        <v>3.634298693923907</v>
      </c>
      <c r="HE7" s="26">
        <v>362</v>
      </c>
      <c r="HF7" s="30">
        <f>(HE7*100/$B7)</f>
        <v>20.556501987507097</v>
      </c>
      <c r="HG7" s="26">
        <v>760</v>
      </c>
      <c r="HH7" s="30">
        <f>(HG7*100/$B7)</f>
        <v>43.157296990346396</v>
      </c>
      <c r="HI7" s="26">
        <v>529</v>
      </c>
      <c r="HJ7" s="30">
        <f>(HI7*100/$B7)</f>
        <v>30.039750141964792</v>
      </c>
      <c r="HK7" s="26">
        <v>70</v>
      </c>
      <c r="HL7" s="30">
        <f>(HK7*100/$B7)</f>
        <v>3.9750141964792731</v>
      </c>
      <c r="HM7" s="26">
        <v>40</v>
      </c>
      <c r="HN7" s="30">
        <f>(HM7*100/$B7)</f>
        <v>2.2714366837024418</v>
      </c>
      <c r="HO7" s="24">
        <v>318</v>
      </c>
      <c r="HP7" s="25">
        <f>(HO7*100/$B7)</f>
        <v>18.057921635434411</v>
      </c>
      <c r="HQ7" s="24">
        <v>794</v>
      </c>
      <c r="HR7" s="25">
        <f>(HQ7*100/$B7)</f>
        <v>45.088018171493466</v>
      </c>
      <c r="HS7" s="24">
        <v>558</v>
      </c>
      <c r="HT7" s="25">
        <f>(HS7*100/$B7)</f>
        <v>31.686541737649062</v>
      </c>
      <c r="HU7" s="24">
        <v>66</v>
      </c>
      <c r="HV7" s="25">
        <f>(HU7*100/$B7)</f>
        <v>3.7478705281090288</v>
      </c>
      <c r="HW7" s="24">
        <v>25</v>
      </c>
      <c r="HX7" s="25">
        <f>(HW7*100/$B7)</f>
        <v>1.4196479273140261</v>
      </c>
      <c r="HY7" s="26">
        <v>248</v>
      </c>
      <c r="HZ7" s="30">
        <f>(HY7*100/$B7)</f>
        <v>14.082907438955139</v>
      </c>
      <c r="IA7" s="24">
        <v>1176</v>
      </c>
      <c r="IB7" s="25">
        <f>(IA7*100/$B7)</f>
        <v>66.780238500851794</v>
      </c>
      <c r="IC7" s="24">
        <v>468</v>
      </c>
      <c r="ID7" s="25">
        <f>(IC7*100/$B7)</f>
        <v>26.57580919931857</v>
      </c>
      <c r="IE7" s="24">
        <v>318</v>
      </c>
      <c r="IF7" s="25">
        <f>(IE7*100/$B7)</f>
        <v>18.057921635434411</v>
      </c>
      <c r="IG7" s="24">
        <v>88</v>
      </c>
      <c r="IH7" s="25">
        <f>(IG7*100/$B7)</f>
        <v>4.9971607041453723</v>
      </c>
      <c r="II7" s="24">
        <v>892</v>
      </c>
      <c r="IJ7" s="25">
        <f>(II7*100/$B7)</f>
        <v>50.653038046564454</v>
      </c>
      <c r="IK7" s="24">
        <v>1228</v>
      </c>
      <c r="IL7" s="25">
        <f>(IK7*100/$B7)</f>
        <v>69.733106189664966</v>
      </c>
      <c r="IM7" s="24">
        <v>199</v>
      </c>
      <c r="IN7" s="25">
        <f>(IM7*100/$B7)</f>
        <v>11.300397501419647</v>
      </c>
      <c r="IO7" s="24">
        <v>68</v>
      </c>
      <c r="IP7" s="25">
        <f>(IO7*100/$B7)</f>
        <v>3.8614423622941509</v>
      </c>
      <c r="IQ7" s="24">
        <v>331</v>
      </c>
      <c r="IR7" s="25">
        <f>(IQ7*100/$B7)</f>
        <v>18.796138557637708</v>
      </c>
      <c r="IS7" s="24">
        <v>515</v>
      </c>
      <c r="IT7" s="25">
        <f>(IS7*100/$B7)</f>
        <v>29.244747302668937</v>
      </c>
      <c r="IU7" s="26">
        <v>1179</v>
      </c>
      <c r="IV7" s="30">
        <f>(IU7*100/$B7)</f>
        <v>66.950596252129472</v>
      </c>
      <c r="IW7" s="26">
        <v>548</v>
      </c>
      <c r="IX7" s="30">
        <f>(IW7*100/$B7)</f>
        <v>31.118682566723454</v>
      </c>
      <c r="IY7" s="26">
        <v>27</v>
      </c>
      <c r="IZ7" s="30">
        <f>(IY7*100/$B7)</f>
        <v>1.5332197614991483</v>
      </c>
      <c r="JA7" s="26">
        <v>7</v>
      </c>
      <c r="JB7" s="30">
        <f>(JA7*100/$B7)</f>
        <v>0.39750141964792729</v>
      </c>
      <c r="JC7" s="24">
        <v>1219</v>
      </c>
      <c r="JD7" s="25">
        <f>(JC7*100/$B7)</f>
        <v>69.222032935831919</v>
      </c>
      <c r="JE7" s="24">
        <v>472</v>
      </c>
      <c r="JF7" s="25">
        <f>(JE7*100/$B7)</f>
        <v>26.802952867688813</v>
      </c>
      <c r="JG7" s="24">
        <v>56</v>
      </c>
      <c r="JH7" s="25">
        <f>(JG7*100/$B7)</f>
        <v>3.1800113571834183</v>
      </c>
      <c r="JI7" s="24">
        <v>14</v>
      </c>
      <c r="JJ7" s="25">
        <f>(JI7*100/$B7)</f>
        <v>0.79500283929585458</v>
      </c>
      <c r="JK7" s="26">
        <v>1093</v>
      </c>
      <c r="JL7" s="30">
        <f>(JK7*100/$B7)</f>
        <v>62.067007382169223</v>
      </c>
      <c r="JM7" s="26">
        <v>568</v>
      </c>
      <c r="JN7" s="30">
        <f>(JM7*100/$B7)</f>
        <v>32.254400908574674</v>
      </c>
      <c r="JO7" s="26">
        <v>86</v>
      </c>
      <c r="JP7" s="30">
        <f>(JO7*100/$B7)</f>
        <v>4.8835888699602501</v>
      </c>
      <c r="JQ7" s="26">
        <v>14</v>
      </c>
      <c r="JR7" s="30">
        <f>(JQ7*100/$B7)</f>
        <v>0.79500283929585458</v>
      </c>
      <c r="JS7" s="24">
        <v>1158</v>
      </c>
      <c r="JT7" s="25">
        <f>(JS7*100/$B7)</f>
        <v>65.758091993185687</v>
      </c>
      <c r="JU7" s="24">
        <v>569</v>
      </c>
      <c r="JV7" s="25">
        <f>(JU7*100/$B7)</f>
        <v>32.311186825667235</v>
      </c>
      <c r="JW7" s="24">
        <v>22</v>
      </c>
      <c r="JX7" s="25">
        <f>(JW7*100/$B7)</f>
        <v>1.2492901760363431</v>
      </c>
      <c r="JY7" s="24">
        <v>12</v>
      </c>
      <c r="JZ7" s="25">
        <f>(JY7*100/$B7)</f>
        <v>0.68143100511073251</v>
      </c>
      <c r="KA7" s="26">
        <v>1189</v>
      </c>
      <c r="KB7" s="30">
        <f>(KA7*100/$B7)</f>
        <v>67.518455423055087</v>
      </c>
      <c r="KC7" s="26">
        <v>527</v>
      </c>
      <c r="KD7" s="30">
        <f>(KC7*100/$B7)</f>
        <v>29.926178307779672</v>
      </c>
      <c r="KE7" s="26">
        <v>39</v>
      </c>
      <c r="KF7" s="30">
        <f>(KE7*100/$B7)</f>
        <v>2.2146507666098807</v>
      </c>
      <c r="KG7" s="26">
        <v>6</v>
      </c>
      <c r="KH7" s="30">
        <f>(KG7*100/$B7)</f>
        <v>0.34071550255536626</v>
      </c>
      <c r="KI7" s="24">
        <v>1258</v>
      </c>
      <c r="KJ7" s="25">
        <f>(KI7*100/$B7)</f>
        <v>71.436683702441798</v>
      </c>
      <c r="KK7" s="24">
        <v>476</v>
      </c>
      <c r="KL7" s="25">
        <f>(KK7*100/$B7)</f>
        <v>27.030096536059059</v>
      </c>
      <c r="KM7" s="24">
        <v>23</v>
      </c>
      <c r="KN7" s="25">
        <f>(KM7*100/$B7)</f>
        <v>1.3060760931289039</v>
      </c>
      <c r="KO7" s="24">
        <v>4</v>
      </c>
      <c r="KP7" s="25">
        <f>(KO7*100/$B7)</f>
        <v>0.22714366837024419</v>
      </c>
      <c r="KQ7" s="26">
        <v>1330</v>
      </c>
      <c r="KR7" s="30">
        <f>(KQ7*100/$B7)</f>
        <v>75.525269733106185</v>
      </c>
      <c r="KS7" s="26">
        <v>396</v>
      </c>
      <c r="KT7" s="30">
        <f>(KS7*100/$B7)</f>
        <v>22.487223168654175</v>
      </c>
      <c r="KU7" s="26">
        <v>26</v>
      </c>
      <c r="KV7" s="30">
        <f>(KU7*100/$B7)</f>
        <v>1.4764338444065872</v>
      </c>
      <c r="KW7" s="26">
        <v>9</v>
      </c>
      <c r="KX7" s="30">
        <f>(KW7*100/$B7)</f>
        <v>0.51107325383304936</v>
      </c>
    </row>
    <row r="8" spans="1:310" ht="18.75">
      <c r="A8" s="22" t="s">
        <v>81</v>
      </c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6"/>
    </row>
  </sheetData>
  <sheetProtection password="F2C7" sheet="1" objects="1" scenarios="1"/>
  <mergeCells count="192">
    <mergeCell ref="DA4:DH4"/>
    <mergeCell ref="CK4:CR4"/>
    <mergeCell ref="G5:H5"/>
    <mergeCell ref="I5:J5"/>
    <mergeCell ref="A1:KX1"/>
    <mergeCell ref="HK5:HL5"/>
    <mergeCell ref="HI5:HJ5"/>
    <mergeCell ref="HG5:HH5"/>
    <mergeCell ref="HE5:HF5"/>
    <mergeCell ref="HO5:HP5"/>
    <mergeCell ref="HQ5:HR5"/>
    <mergeCell ref="HS5:HT5"/>
    <mergeCell ref="HU5:HV5"/>
    <mergeCell ref="HW5:HX5"/>
    <mergeCell ref="CA4:CJ4"/>
    <mergeCell ref="HY4:HZ4"/>
    <mergeCell ref="C4:J4"/>
    <mergeCell ref="AC3:AN3"/>
    <mergeCell ref="EY5:EZ5"/>
    <mergeCell ref="FA5:FB5"/>
    <mergeCell ref="FC5:FD5"/>
    <mergeCell ref="FE5:FF5"/>
    <mergeCell ref="EW5:EX5"/>
    <mergeCell ref="FG5:FH5"/>
    <mergeCell ref="GK4:GT4"/>
    <mergeCell ref="FQ4:FZ4"/>
    <mergeCell ref="FG4:FP4"/>
    <mergeCell ref="EW4:FF4"/>
    <mergeCell ref="EG4:EN4"/>
    <mergeCell ref="EO4:EV4"/>
    <mergeCell ref="DY4:EF4"/>
    <mergeCell ref="DI4:DP4"/>
    <mergeCell ref="DQ4:DX4"/>
    <mergeCell ref="KQ4:KX4"/>
    <mergeCell ref="KI4:KP4"/>
    <mergeCell ref="JS4:JZ4"/>
    <mergeCell ref="KA4:KH4"/>
    <mergeCell ref="JK4:JR4"/>
    <mergeCell ref="JC4:JJ4"/>
    <mergeCell ref="HE4:HN4"/>
    <mergeCell ref="HO4:HX4"/>
    <mergeCell ref="GU4:HD4"/>
    <mergeCell ref="IU4:JB4"/>
    <mergeCell ref="Q5:R5"/>
    <mergeCell ref="S5:T5"/>
    <mergeCell ref="U5:V5"/>
    <mergeCell ref="W5:X5"/>
    <mergeCell ref="C5:D5"/>
    <mergeCell ref="BC5:BD5"/>
    <mergeCell ref="BE5:BF5"/>
    <mergeCell ref="BG5:BH5"/>
    <mergeCell ref="BI5:BJ5"/>
    <mergeCell ref="AO5:AP5"/>
    <mergeCell ref="AQ5:AR5"/>
    <mergeCell ref="AS5:AT5"/>
    <mergeCell ref="AU5:AV5"/>
    <mergeCell ref="AW5:AX5"/>
    <mergeCell ref="AY5:AZ5"/>
    <mergeCell ref="K4:L5"/>
    <mergeCell ref="M4:AB4"/>
    <mergeCell ref="BA5:BB5"/>
    <mergeCell ref="E5:F5"/>
    <mergeCell ref="IU5:IV5"/>
    <mergeCell ref="IW5:IX5"/>
    <mergeCell ref="IY5:IZ5"/>
    <mergeCell ref="JA5:JB5"/>
    <mergeCell ref="IA5:IB5"/>
    <mergeCell ref="IC5:ID5"/>
    <mergeCell ref="IE5:IF5"/>
    <mergeCell ref="IG5:IH5"/>
    <mergeCell ref="II5:IJ5"/>
    <mergeCell ref="IK5:IL5"/>
    <mergeCell ref="IO5:IP5"/>
    <mergeCell ref="IQ5:IR5"/>
    <mergeCell ref="A3:A6"/>
    <mergeCell ref="B3:B6"/>
    <mergeCell ref="A2:P2"/>
    <mergeCell ref="IM5:IN5"/>
    <mergeCell ref="C3:AB3"/>
    <mergeCell ref="AO4:AX4"/>
    <mergeCell ref="AY4:BH4"/>
    <mergeCell ref="BI4:BP4"/>
    <mergeCell ref="BQ4:BZ4"/>
    <mergeCell ref="Y5:Z5"/>
    <mergeCell ref="AA5:AB5"/>
    <mergeCell ref="AC4:AN4"/>
    <mergeCell ref="AC5:AD5"/>
    <mergeCell ref="AE5:AF5"/>
    <mergeCell ref="AG5:AH5"/>
    <mergeCell ref="AI5:AJ5"/>
    <mergeCell ref="AK5:AL5"/>
    <mergeCell ref="AM5:AN5"/>
    <mergeCell ref="M5:N5"/>
    <mergeCell ref="CE5:CF5"/>
    <mergeCell ref="CG5:CH5"/>
    <mergeCell ref="BM5:BN5"/>
    <mergeCell ref="CS4:CZ4"/>
    <mergeCell ref="O5:P5"/>
    <mergeCell ref="DY5:DZ5"/>
    <mergeCell ref="EA5:EB5"/>
    <mergeCell ref="BO5:BP5"/>
    <mergeCell ref="BQ5:BR5"/>
    <mergeCell ref="BS5:BT5"/>
    <mergeCell ref="BU5:BV5"/>
    <mergeCell ref="CS5:CT5"/>
    <mergeCell ref="BK5:BL5"/>
    <mergeCell ref="BW5:BX5"/>
    <mergeCell ref="BY5:BZ5"/>
    <mergeCell ref="CA5:CB5"/>
    <mergeCell ref="CC5:CD5"/>
    <mergeCell ref="DA5:DB5"/>
    <mergeCell ref="DC5:DD5"/>
    <mergeCell ref="CI5:CJ5"/>
    <mergeCell ref="CK5:CL5"/>
    <mergeCell ref="CM5:CN5"/>
    <mergeCell ref="CO5:CP5"/>
    <mergeCell ref="CQ5:CR5"/>
    <mergeCell ref="CU5:CV5"/>
    <mergeCell ref="CW5:CX5"/>
    <mergeCell ref="CY5:CZ5"/>
    <mergeCell ref="DE5:DF5"/>
    <mergeCell ref="DG5:DH5"/>
    <mergeCell ref="DI5:DJ5"/>
    <mergeCell ref="DK5:DL5"/>
    <mergeCell ref="DM5:DN5"/>
    <mergeCell ref="DO5:DP5"/>
    <mergeCell ref="GI5:GJ5"/>
    <mergeCell ref="FU5:FV5"/>
    <mergeCell ref="FW5:FX5"/>
    <mergeCell ref="FY5:FZ5"/>
    <mergeCell ref="GA5:GB5"/>
    <mergeCell ref="GC5:GD5"/>
    <mergeCell ref="GE5:GF5"/>
    <mergeCell ref="GG5:GH5"/>
    <mergeCell ref="FQ5:FR5"/>
    <mergeCell ref="FS5:FT5"/>
    <mergeCell ref="FM5:FN5"/>
    <mergeCell ref="FO5:FP5"/>
    <mergeCell ref="FI5:FJ5"/>
    <mergeCell ref="FK5:FL5"/>
    <mergeCell ref="DQ5:DR5"/>
    <mergeCell ref="DS5:DT5"/>
    <mergeCell ref="DU5:DV5"/>
    <mergeCell ref="DW5:DX5"/>
    <mergeCell ref="EO5:EP5"/>
    <mergeCell ref="EQ5:ER5"/>
    <mergeCell ref="ES5:ET5"/>
    <mergeCell ref="EU5:EV5"/>
    <mergeCell ref="IA4:IT4"/>
    <mergeCell ref="EC5:ED5"/>
    <mergeCell ref="EE5:EF5"/>
    <mergeCell ref="EG5:EH5"/>
    <mergeCell ref="EI5:EJ5"/>
    <mergeCell ref="EK5:EL5"/>
    <mergeCell ref="EM5:EN5"/>
    <mergeCell ref="IS5:IT5"/>
    <mergeCell ref="GK5:GL5"/>
    <mergeCell ref="GM5:GN5"/>
    <mergeCell ref="GO5:GP5"/>
    <mergeCell ref="GQ5:GR5"/>
    <mergeCell ref="GS5:GT5"/>
    <mergeCell ref="GU5:GV5"/>
    <mergeCell ref="GW5:GX5"/>
    <mergeCell ref="GY5:GZ5"/>
    <mergeCell ref="HA5:HB5"/>
    <mergeCell ref="HC5:HD5"/>
    <mergeCell ref="HM5:HN5"/>
    <mergeCell ref="GA4:GJ4"/>
    <mergeCell ref="KM5:KN5"/>
    <mergeCell ref="KO5:KP5"/>
    <mergeCell ref="KQ5:KR5"/>
    <mergeCell ref="KS5:KT5"/>
    <mergeCell ref="KU5:KV5"/>
    <mergeCell ref="KW5:KX5"/>
    <mergeCell ref="KA5:KB5"/>
    <mergeCell ref="KC5:KD5"/>
    <mergeCell ref="KE5:KF5"/>
    <mergeCell ref="KG5:KH5"/>
    <mergeCell ref="KI5:KJ5"/>
    <mergeCell ref="KK5:KL5"/>
    <mergeCell ref="JO5:JP5"/>
    <mergeCell ref="JQ5:JR5"/>
    <mergeCell ref="JS5:JT5"/>
    <mergeCell ref="JU5:JV5"/>
    <mergeCell ref="JW5:JX5"/>
    <mergeCell ref="JY5:JZ5"/>
    <mergeCell ref="JC5:JD5"/>
    <mergeCell ref="JE5:JF5"/>
    <mergeCell ref="JG5:JH5"/>
    <mergeCell ref="JI5:JJ5"/>
    <mergeCell ref="JK5:JL5"/>
    <mergeCell ref="JM5:J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RES_ESESTYSA_2016_PREPA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uaeh</dc:creator>
  <cp:lastModifiedBy>Ari</cp:lastModifiedBy>
  <dcterms:created xsi:type="dcterms:W3CDTF">2017-03-02T00:28:03Z</dcterms:created>
  <dcterms:modified xsi:type="dcterms:W3CDTF">2017-08-30T16:12:07Z</dcterms:modified>
</cp:coreProperties>
</file>